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olsoncoors-my.sharepoint.com/personal/andrew_friars_molsoncoors_com/Documents/Desktop/"/>
    </mc:Choice>
  </mc:AlternateContent>
  <xr:revisionPtr revIDLastSave="448" documentId="14_{3541AF80-70DB-4E47-A3B1-AA51EC363EF4}" xr6:coauthVersionLast="47" xr6:coauthVersionMax="47" xr10:uidLastSave="{5B1EE16B-D822-48BC-B6F3-B5CC757F5FAA}"/>
  <bookViews>
    <workbookView xWindow="-108" yWindow="-108" windowWidth="23256" windowHeight="13896" xr2:uid="{A75A4873-D7BB-4D0B-8DE8-22D1B353DCD2}"/>
  </bookViews>
  <sheets>
    <sheet name="Oct 9 results " sheetId="1" r:id="rId1"/>
  </sheets>
  <definedNames>
    <definedName name="_xlnm._FilterDatabase" localSheetId="0" hidden="1">'Oct 9 results '!$A$2:$W$2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40" i="1" l="1"/>
  <c r="U49" i="1"/>
  <c r="U50" i="1"/>
  <c r="U51" i="1"/>
  <c r="U52" i="1"/>
  <c r="U53" i="1"/>
  <c r="U54" i="1"/>
  <c r="U38" i="1"/>
  <c r="U39" i="1"/>
  <c r="U41" i="1"/>
  <c r="U42" i="1"/>
  <c r="U32" i="1"/>
  <c r="U33" i="1"/>
  <c r="U34" i="1"/>
  <c r="U35" i="1"/>
  <c r="U36" i="1"/>
  <c r="U31" i="1"/>
  <c r="U26" i="1"/>
  <c r="U27" i="1"/>
  <c r="U28" i="1"/>
  <c r="U29" i="1"/>
  <c r="U30" i="1"/>
  <c r="U20" i="1"/>
  <c r="U21" i="1"/>
  <c r="U22" i="1"/>
  <c r="U23" i="1"/>
  <c r="U24" i="1"/>
  <c r="U25" i="1"/>
  <c r="U15" i="1"/>
  <c r="U16" i="1"/>
  <c r="U17" i="1"/>
  <c r="U18" i="1"/>
  <c r="U19" i="1"/>
  <c r="V19" i="1" s="1" a="1"/>
  <c r="V19" i="1" s="1"/>
  <c r="U10" i="1"/>
  <c r="U37" i="1"/>
  <c r="U9" i="1"/>
  <c r="U8" i="1"/>
  <c r="U43" i="1"/>
  <c r="U11" i="1"/>
  <c r="U12" i="1"/>
  <c r="U7" i="1"/>
  <c r="U13" i="1"/>
  <c r="V49" i="1" a="1"/>
  <c r="V49" i="1" s="1"/>
  <c r="U14" i="1"/>
  <c r="V37" i="1" l="1" a="1"/>
  <c r="V37" i="1" s="1"/>
  <c r="V25" i="1" a="1"/>
  <c r="V25" i="1" s="1"/>
  <c r="V7" i="1" a="1"/>
  <c r="V7" i="1" s="1"/>
  <c r="V13" i="1" a="1"/>
  <c r="V13" i="1" s="1"/>
  <c r="V31" i="1" a="1"/>
  <c r="V31" i="1" s="1"/>
  <c r="U44" i="1"/>
  <c r="U45" i="1"/>
  <c r="U46" i="1"/>
  <c r="U47" i="1"/>
  <c r="U48" i="1"/>
  <c r="U55" i="1"/>
  <c r="V55" i="1" s="1" a="1"/>
  <c r="V55" i="1" s="1"/>
  <c r="U56" i="1"/>
  <c r="U57" i="1"/>
  <c r="U58" i="1"/>
  <c r="U59" i="1"/>
  <c r="U60" i="1"/>
  <c r="V43" i="1" l="1" a="1"/>
  <c r="V43" i="1" s="1"/>
  <c r="U4" i="1"/>
  <c r="U5" i="1"/>
  <c r="U6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<sst xmlns="http://schemas.openxmlformats.org/spreadsheetml/2006/main" count="64" uniqueCount="64">
  <si>
    <t>SSNB
GOLF</t>
  </si>
  <si>
    <t>AA</t>
  </si>
  <si>
    <t>École               School</t>
  </si>
  <si>
    <t>Nom / Names</t>
  </si>
  <si>
    <t>Total</t>
  </si>
  <si>
    <t>Équipe     Team</t>
  </si>
  <si>
    <t>Classement     Standing</t>
  </si>
  <si>
    <t>CC</t>
  </si>
  <si>
    <t>Cederick Leblanc</t>
  </si>
  <si>
    <t>Yanik Maillet</t>
  </si>
  <si>
    <t>Yannick McGrath</t>
  </si>
  <si>
    <t>Miguel Richard</t>
  </si>
  <si>
    <t>Cory Ferguson</t>
  </si>
  <si>
    <t>Maxime McGrath</t>
  </si>
  <si>
    <t>LJR</t>
  </si>
  <si>
    <t>Easton Morneault</t>
  </si>
  <si>
    <t>Liam Goguen</t>
  </si>
  <si>
    <t>Liam Robichaud</t>
  </si>
  <si>
    <t>Cederic Leger</t>
  </si>
  <si>
    <t>Harley LeBlanc</t>
  </si>
  <si>
    <t>Michael Welling</t>
  </si>
  <si>
    <t>JMH</t>
  </si>
  <si>
    <t>Cohen Lamkey</t>
  </si>
  <si>
    <t>Daniel Sullivan</t>
  </si>
  <si>
    <t>Wyatt Dunham</t>
  </si>
  <si>
    <t>Ryan Keating</t>
  </si>
  <si>
    <t>Will Godfrey</t>
  </si>
  <si>
    <t>Walter Howe</t>
  </si>
  <si>
    <t>SRS</t>
  </si>
  <si>
    <t>Ty Elliot</t>
  </si>
  <si>
    <t>Kolt Slocum</t>
  </si>
  <si>
    <t>Rory Friars</t>
  </si>
  <si>
    <t xml:space="preserve">Brayden Kelly </t>
  </si>
  <si>
    <t>Gavin Short</t>
  </si>
  <si>
    <t>Brooks Keith</t>
  </si>
  <si>
    <t xml:space="preserve">School Host/École hôte: Salisbury Regional
Course/Terrain:  Petitcodiac Golf and Country 
Date: Oct. 9th Provincials </t>
  </si>
  <si>
    <t>David Johnson</t>
  </si>
  <si>
    <t>Patrick Brown</t>
  </si>
  <si>
    <t>Lucas Snider</t>
  </si>
  <si>
    <t>Tanner Gilbert</t>
  </si>
  <si>
    <t>Nick Webb</t>
  </si>
  <si>
    <t>Jack Snow</t>
  </si>
  <si>
    <t>RHS</t>
  </si>
  <si>
    <t>Will Romeo</t>
  </si>
  <si>
    <t>Avery  Dobbin</t>
  </si>
  <si>
    <t>Evan Elliott</t>
  </si>
  <si>
    <t>Jordan Doyle</t>
  </si>
  <si>
    <t>Quinn Clarke</t>
  </si>
  <si>
    <t>Alex Robinson</t>
  </si>
  <si>
    <t>Caleb Sewell</t>
  </si>
  <si>
    <t>Joel Booker</t>
  </si>
  <si>
    <t>Michael Emberley</t>
  </si>
  <si>
    <t>Tyler Dionne</t>
  </si>
  <si>
    <t>Callen Dow</t>
  </si>
  <si>
    <t xml:space="preserve">Gaven England </t>
  </si>
  <si>
    <t>ESA</t>
  </si>
  <si>
    <t>St Stephen</t>
  </si>
  <si>
    <t>Hampton</t>
  </si>
  <si>
    <t xml:space="preserve">Kaelen Murphy </t>
  </si>
  <si>
    <t xml:space="preserve">Logan MacDonald </t>
  </si>
  <si>
    <t>Alexandre Dionne</t>
  </si>
  <si>
    <t>Damien Frenette</t>
  </si>
  <si>
    <t>Lucas Millette-Rocan</t>
  </si>
  <si>
    <t>Logan Hunter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</si>
</sst>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6"/>
      <color theme="1"/>
      <name val="Arial Narrow"/>
      <family val="2"/>
    </font>
    <font>
      <b/>
      <sz val="28"/>
      <color theme="1"/>
      <name val="Arial Narrow"/>
      <family val="2"/>
    </font>
    <font>
      <b/>
      <sz val="11"/>
      <color theme="1"/>
      <name val="Arial Narrow"/>
      <family val="2"/>
    </font>
    <font>
      <b/>
      <sz val="30"/>
      <color theme="1"/>
      <name val="Arial Narrow"/>
      <family val="2"/>
    </font>
    <font>
      <sz val="14"/>
      <color theme="1"/>
      <name val="Arial Narrow"/>
      <family val="2"/>
    </font>
    <font>
      <sz val="34"/>
      <color rgb="FF000000"/>
      <name val="Arial Narrow"/>
      <family val="2"/>
    </font>
    <font>
      <sz val="12"/>
      <color rgb="FF000000"/>
      <name val="Arial Narrow"/>
      <family val="2"/>
    </font>
    <font>
      <sz val="28"/>
      <color rgb="FF000000"/>
      <name val="Arial Narrow"/>
      <family val="2"/>
    </font>
    <font>
      <sz val="28"/>
      <color theme="1"/>
      <name val="Arial Narrow"/>
      <family val="2"/>
    </font>
    <font>
      <sz val="12"/>
      <color theme="1"/>
      <name val="Arial Narrow"/>
      <family val="2"/>
    </font>
  </fonts>
  <fills count="11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A8D08D"/>
        <bgColor rgb="FFA8D08D"/>
      </patternFill>
    </fill>
    <fill>
      <patternFill patternType="solid">
        <fgColor rgb="FFFFE598"/>
        <bgColor rgb="FFFFE598"/>
      </patternFill>
    </fill>
    <fill>
      <patternFill patternType="solid">
        <fgColor rgb="FFA9D08E"/>
        <bgColor rgb="FF000000"/>
      </patternFill>
    </fill>
    <fill>
      <patternFill patternType="solid">
        <fgColor rgb="FFFFE699"/>
        <bgColor rgb="FF000000"/>
      </patternFill>
    </fill>
    <fill>
      <patternFill patternType="solid">
        <fgColor theme="2" tint="-0.749992370372631"/>
        <bgColor rgb="FFA8D08D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11" fillId="9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11" fillId="9" borderId="16" xfId="0" applyFont="1" applyFill="1" applyBorder="1" applyAlignment="1">
      <alignment horizontal="center" vertical="center" wrapText="1"/>
    </xf>
    <xf numFmtId="0" fontId="1" fillId="10" borderId="4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11" fillId="9" borderId="0" xfId="0" applyFont="1" applyFill="1" applyAlignment="1">
      <alignment horizontal="center" vertical="center" wrapText="1"/>
    </xf>
    <xf numFmtId="0" fontId="11" fillId="9" borderId="3" xfId="0" applyFont="1" applyFill="1" applyBorder="1" applyAlignment="1">
      <alignment horizontal="center" vertical="center" wrapText="1"/>
    </xf>
    <xf numFmtId="0" fontId="11" fillId="9" borderId="2" xfId="0" applyFont="1" applyFill="1" applyBorder="1" applyAlignment="1">
      <alignment horizontal="center" vertical="center" wrapText="1"/>
    </xf>
    <xf numFmtId="0" fontId="11" fillId="9" borderId="4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10" borderId="9" xfId="0" applyFont="1" applyFill="1" applyBorder="1" applyAlignment="1">
      <alignment horizontal="center" vertical="center" wrapText="1"/>
    </xf>
    <xf numFmtId="0" fontId="1" fillId="10" borderId="29" xfId="0" applyFont="1" applyFill="1" applyBorder="1" applyAlignment="1">
      <alignment horizontal="center" vertical="center" wrapText="1"/>
    </xf>
    <xf numFmtId="0" fontId="1" fillId="10" borderId="10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textRotation="90" wrapText="1"/>
    </xf>
    <xf numFmtId="0" fontId="10" fillId="2" borderId="22" xfId="0" applyFont="1" applyFill="1" applyBorder="1" applyAlignment="1">
      <alignment horizontal="center" vertical="center" textRotation="90" wrapText="1"/>
    </xf>
    <xf numFmtId="0" fontId="10" fillId="2" borderId="23" xfId="0" applyFont="1" applyFill="1" applyBorder="1" applyAlignment="1">
      <alignment horizontal="center" vertical="center" textRotation="90" wrapText="1"/>
    </xf>
    <xf numFmtId="0" fontId="4" fillId="0" borderId="1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right" vertical="center" wrapText="1"/>
    </xf>
    <xf numFmtId="0" fontId="5" fillId="0" borderId="11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textRotation="90" wrapText="1"/>
    </xf>
    <xf numFmtId="0" fontId="7" fillId="3" borderId="13" xfId="0" applyFont="1" applyFill="1" applyBorder="1" applyAlignment="1">
      <alignment horizontal="center" vertical="center" textRotation="90" wrapText="1"/>
    </xf>
    <xf numFmtId="0" fontId="7" fillId="3" borderId="15" xfId="0" applyFont="1" applyFill="1" applyBorder="1" applyAlignment="1">
      <alignment horizontal="center" vertical="center" textRotation="90" wrapText="1"/>
    </xf>
    <xf numFmtId="0" fontId="7" fillId="7" borderId="24" xfId="0" applyFont="1" applyFill="1" applyBorder="1" applyAlignment="1">
      <alignment horizontal="center" vertical="center" textRotation="90" wrapText="1"/>
    </xf>
    <xf numFmtId="0" fontId="7" fillId="7" borderId="25" xfId="0" applyFont="1" applyFill="1" applyBorder="1" applyAlignment="1">
      <alignment horizontal="center" vertical="center" textRotation="90" wrapText="1"/>
    </xf>
    <xf numFmtId="0" fontId="7" fillId="7" borderId="26" xfId="0" applyFont="1" applyFill="1" applyBorder="1" applyAlignment="1">
      <alignment horizontal="center" vertical="center" textRotation="90" wrapText="1"/>
    </xf>
    <xf numFmtId="0" fontId="9" fillId="5" borderId="12" xfId="0" applyFont="1" applyFill="1" applyBorder="1" applyAlignment="1">
      <alignment horizontal="center" vertical="center" wrapText="1"/>
    </xf>
    <xf numFmtId="0" fontId="9" fillId="5" borderId="13" xfId="0" applyFont="1" applyFill="1" applyBorder="1" applyAlignment="1">
      <alignment horizontal="center" vertical="center" wrapText="1"/>
    </xf>
    <xf numFmtId="0" fontId="9" fillId="5" borderId="15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4" fillId="8" borderId="17" xfId="0" applyFont="1" applyFill="1" applyBorder="1" applyAlignment="1">
      <alignment horizontal="center" vertical="center" wrapText="1"/>
    </xf>
    <xf numFmtId="0" fontId="4" fillId="8" borderId="18" xfId="0" applyFont="1" applyFill="1" applyBorder="1" applyAlignment="1">
      <alignment horizontal="center" vertical="center" wrapText="1"/>
    </xf>
    <xf numFmtId="0" fontId="4" fillId="8" borderId="19" xfId="0" applyFont="1" applyFill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textRotation="90" wrapText="1"/>
    </xf>
    <xf numFmtId="0" fontId="10" fillId="2" borderId="13" xfId="0" applyFont="1" applyFill="1" applyBorder="1" applyAlignment="1">
      <alignment horizontal="center" vertical="center" textRotation="90" wrapText="1"/>
    </xf>
    <xf numFmtId="0" fontId="10" fillId="2" borderId="15" xfId="0" applyFont="1" applyFill="1" applyBorder="1" applyAlignment="1">
      <alignment horizontal="center" vertical="center" textRotation="90" wrapText="1"/>
    </xf>
    <xf numFmtId="0" fontId="10" fillId="2" borderId="14" xfId="0" applyFont="1" applyFill="1" applyBorder="1" applyAlignment="1">
      <alignment horizontal="center" vertical="center" textRotation="90" wrapText="1"/>
    </xf>
  </cellXfs>
  <cellStyles count="1">
    <cellStyle name="Normal" xfId="0" builtinId="0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598715</xdr:colOff>
      <xdr:row>0</xdr:row>
      <xdr:rowOff>54429</xdr:rowOff>
    </xdr:from>
    <xdr:to>
      <xdr:col>1</xdr:col>
      <xdr:colOff>759549</xdr:colOff>
      <xdr:row>0</xdr:row>
      <xdr:rowOff>1324429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93D1E40-BCBF-E56B-D4F3-F3175587927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-2175" r="8603" b="10284"/>
        <a:stretch/>
      </xdr:blipFill>
      <xdr:spPr>
        <a:xfrm>
          <a:off x="598715" y="54429"/>
          <a:ext cx="1294763" cy="127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97DDF-0379-4A25-A2D9-DAE549A34624}">
  <dimension ref="A1:W60"/>
  <sheetViews>
    <sheetView showZeros="0" tabSelected="1" topLeftCell="A26" zoomScale="80" zoomScaleNormal="80" workbookViewId="0">
      <selection activeCell="W31" sqref="W31:W36"/>
    </sheetView>
  </sheetViews>
  <sheetFormatPr defaultColWidth="11.44140625" defaultRowHeight="24" customHeight="1" x14ac:dyDescent="0.3"/>
  <cols>
    <col min="1" max="1" width="16.109375" style="1" customWidth="1"/>
    <col min="2" max="2" width="32.5546875" style="1" customWidth="1"/>
    <col min="3" max="20" width="7.109375" style="1" customWidth="1"/>
    <col min="21" max="21" width="10" style="1" customWidth="1"/>
    <col min="22" max="22" width="10.88671875" style="1" customWidth="1"/>
    <col min="23" max="23" width="16.5546875" style="1" customWidth="1"/>
    <col min="24" max="16384" width="11.44140625" style="1"/>
  </cols>
  <sheetData>
    <row r="1" spans="1:23" ht="111.6" customHeight="1" thickBot="1" x14ac:dyDescent="0.35">
      <c r="A1" s="37" t="s">
        <v>0</v>
      </c>
      <c r="B1" s="37"/>
      <c r="C1" s="38" t="s">
        <v>1</v>
      </c>
      <c r="D1" s="38"/>
      <c r="E1" s="41" t="s">
        <v>35</v>
      </c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1:23" ht="44.4" customHeight="1" thickBot="1" x14ac:dyDescent="0.35">
      <c r="A2" s="5" t="s">
        <v>2</v>
      </c>
      <c r="B2" s="6" t="s">
        <v>3</v>
      </c>
      <c r="C2" s="6"/>
      <c r="D2" s="6">
        <v>2</v>
      </c>
      <c r="E2" s="6">
        <v>3</v>
      </c>
      <c r="F2" s="6">
        <v>4</v>
      </c>
      <c r="G2" s="6">
        <v>5</v>
      </c>
      <c r="H2" s="6">
        <v>6</v>
      </c>
      <c r="I2" s="6">
        <v>7</v>
      </c>
      <c r="J2" s="6">
        <v>8</v>
      </c>
      <c r="K2" s="6">
        <v>9</v>
      </c>
      <c r="L2" s="6">
        <v>10</v>
      </c>
      <c r="M2" s="6">
        <v>11</v>
      </c>
      <c r="N2" s="6">
        <v>12</v>
      </c>
      <c r="O2" s="6">
        <v>13</v>
      </c>
      <c r="P2" s="6">
        <v>14</v>
      </c>
      <c r="Q2" s="6">
        <v>15</v>
      </c>
      <c r="R2" s="6">
        <v>16</v>
      </c>
      <c r="S2" s="6">
        <v>17</v>
      </c>
      <c r="T2" s="6">
        <v>18</v>
      </c>
      <c r="U2" s="6" t="s">
        <v>4</v>
      </c>
      <c r="V2" s="6" t="s">
        <v>5</v>
      </c>
      <c r="W2" s="7" t="s">
        <v>6</v>
      </c>
    </row>
    <row r="3" spans="1:23" ht="26.25" customHeight="1" x14ac:dyDescent="0.3">
      <c r="A3" s="48"/>
      <c r="B3" s="1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2"/>
      <c r="V3" s="60"/>
      <c r="W3" s="54"/>
    </row>
    <row r="4" spans="1:23" ht="26.25" customHeight="1" x14ac:dyDescent="0.3">
      <c r="A4" s="49"/>
      <c r="B4" s="14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9"/>
      <c r="U4" s="3">
        <f t="shared" ref="U4:U6" si="0">SUM(C4:T4)</f>
        <v>0</v>
      </c>
      <c r="V4" s="61"/>
      <c r="W4" s="55"/>
    </row>
    <row r="5" spans="1:23" ht="26.25" customHeight="1" x14ac:dyDescent="0.3">
      <c r="A5" s="49"/>
      <c r="B5" s="14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>
        <f t="shared" si="0"/>
        <v>0</v>
      </c>
      <c r="V5" s="61"/>
      <c r="W5" s="55"/>
    </row>
    <row r="6" spans="1:23" ht="26.25" customHeight="1" thickBot="1" x14ac:dyDescent="0.35">
      <c r="A6" s="50"/>
      <c r="B6" s="15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>
        <f t="shared" si="0"/>
        <v>0</v>
      </c>
      <c r="V6" s="62"/>
      <c r="W6" s="56"/>
    </row>
    <row r="7" spans="1:23" ht="26.25" customHeight="1" x14ac:dyDescent="0.3">
      <c r="A7" s="33" t="s">
        <v>7</v>
      </c>
      <c r="B7" s="13" t="s">
        <v>8</v>
      </c>
      <c r="C7" s="2">
        <v>4</v>
      </c>
      <c r="D7" s="2">
        <v>6</v>
      </c>
      <c r="E7" s="2">
        <v>5</v>
      </c>
      <c r="F7" s="2">
        <v>3</v>
      </c>
      <c r="G7" s="2">
        <v>5</v>
      </c>
      <c r="H7" s="2">
        <v>4</v>
      </c>
      <c r="I7" s="2">
        <v>4</v>
      </c>
      <c r="J7" s="2">
        <v>4</v>
      </c>
      <c r="K7" s="2">
        <v>4</v>
      </c>
      <c r="L7" s="2">
        <v>4</v>
      </c>
      <c r="M7" s="2">
        <v>5</v>
      </c>
      <c r="N7" s="2">
        <v>4</v>
      </c>
      <c r="O7" s="2">
        <v>4</v>
      </c>
      <c r="P7" s="2">
        <v>3</v>
      </c>
      <c r="Q7" s="2">
        <v>6</v>
      </c>
      <c r="R7" s="2">
        <v>6</v>
      </c>
      <c r="S7" s="2">
        <v>3</v>
      </c>
      <c r="T7" s="2">
        <v>5</v>
      </c>
      <c r="U7" s="18">
        <f>SUM(C7:T7)</f>
        <v>79</v>
      </c>
      <c r="V7" s="39" cm="1">
        <f t="array" ref="V7">IF(COUNTIF(U7:U12,"&gt;0")&lt;4,"",SUM(SMALL(_xlfn._xlws.FILTER(U7:U12,U7:U12&gt;0),_xlfn.SEQUENCE(4))))</f>
        <v>329</v>
      </c>
      <c r="W7" s="30">
        <v>1</v>
      </c>
    </row>
    <row r="8" spans="1:23" ht="26.25" customHeight="1" x14ac:dyDescent="0.3">
      <c r="A8" s="34"/>
      <c r="B8" s="13" t="s">
        <v>9</v>
      </c>
      <c r="C8" s="3">
        <v>6</v>
      </c>
      <c r="D8" s="3">
        <v>4</v>
      </c>
      <c r="E8" s="3">
        <v>5</v>
      </c>
      <c r="F8" s="3">
        <v>4</v>
      </c>
      <c r="G8" s="3">
        <v>4</v>
      </c>
      <c r="H8" s="3">
        <v>5</v>
      </c>
      <c r="I8" s="3">
        <v>5</v>
      </c>
      <c r="J8" s="3">
        <v>4</v>
      </c>
      <c r="K8" s="3">
        <v>3</v>
      </c>
      <c r="L8" s="3">
        <v>4</v>
      </c>
      <c r="M8" s="3">
        <v>4</v>
      </c>
      <c r="N8" s="3">
        <v>4</v>
      </c>
      <c r="O8" s="3">
        <v>5</v>
      </c>
      <c r="P8" s="3">
        <v>4</v>
      </c>
      <c r="Q8" s="3">
        <v>6</v>
      </c>
      <c r="R8" s="3">
        <v>5</v>
      </c>
      <c r="S8" s="3">
        <v>3</v>
      </c>
      <c r="T8" s="3">
        <v>5</v>
      </c>
      <c r="U8" s="18">
        <f>SUM(C8:T8)</f>
        <v>80</v>
      </c>
      <c r="V8" s="36"/>
      <c r="W8" s="31"/>
    </row>
    <row r="9" spans="1:23" ht="26.25" customHeight="1" x14ac:dyDescent="0.3">
      <c r="A9" s="34"/>
      <c r="B9" s="13" t="s">
        <v>10</v>
      </c>
      <c r="C9" s="3">
        <v>4</v>
      </c>
      <c r="D9" s="3">
        <v>5</v>
      </c>
      <c r="E9" s="3">
        <v>6</v>
      </c>
      <c r="F9" s="3">
        <v>3</v>
      </c>
      <c r="G9" s="3">
        <v>4</v>
      </c>
      <c r="H9" s="3">
        <v>5</v>
      </c>
      <c r="I9" s="3">
        <v>4</v>
      </c>
      <c r="J9" s="3">
        <v>5</v>
      </c>
      <c r="K9" s="3">
        <v>4</v>
      </c>
      <c r="L9" s="3">
        <v>5</v>
      </c>
      <c r="M9" s="3">
        <v>6</v>
      </c>
      <c r="N9" s="3">
        <v>5</v>
      </c>
      <c r="O9" s="3">
        <v>4</v>
      </c>
      <c r="P9" s="3">
        <v>4</v>
      </c>
      <c r="Q9" s="3">
        <v>6</v>
      </c>
      <c r="R9" s="3">
        <v>5</v>
      </c>
      <c r="S9" s="3">
        <v>4</v>
      </c>
      <c r="T9" s="3">
        <v>5</v>
      </c>
      <c r="U9" s="18">
        <f>SUM(C9:T9)</f>
        <v>84</v>
      </c>
      <c r="V9" s="36"/>
      <c r="W9" s="31"/>
    </row>
    <row r="10" spans="1:23" ht="26.25" customHeight="1" x14ac:dyDescent="0.3">
      <c r="A10" s="34"/>
      <c r="B10" s="19" t="s">
        <v>11</v>
      </c>
      <c r="C10" s="3">
        <v>5</v>
      </c>
      <c r="D10" s="3">
        <v>4</v>
      </c>
      <c r="E10" s="3">
        <v>5</v>
      </c>
      <c r="F10" s="3">
        <v>4</v>
      </c>
      <c r="G10" s="3">
        <v>4</v>
      </c>
      <c r="H10" s="3">
        <v>4</v>
      </c>
      <c r="I10" s="3">
        <v>4</v>
      </c>
      <c r="J10" s="3">
        <v>5</v>
      </c>
      <c r="K10" s="3">
        <v>6</v>
      </c>
      <c r="L10" s="3">
        <v>4</v>
      </c>
      <c r="M10" s="3">
        <v>4</v>
      </c>
      <c r="N10" s="3">
        <v>5</v>
      </c>
      <c r="O10" s="3">
        <v>5</v>
      </c>
      <c r="P10" s="3">
        <v>4</v>
      </c>
      <c r="Q10" s="3">
        <v>5</v>
      </c>
      <c r="R10" s="3">
        <v>6</v>
      </c>
      <c r="S10" s="3">
        <v>5</v>
      </c>
      <c r="T10" s="3">
        <v>7</v>
      </c>
      <c r="U10" s="18">
        <f>SUM(C10:T10)</f>
        <v>86</v>
      </c>
      <c r="V10" s="36"/>
      <c r="W10" s="31"/>
    </row>
    <row r="11" spans="1:23" ht="26.25" customHeight="1" x14ac:dyDescent="0.3">
      <c r="A11" s="34"/>
      <c r="B11" s="13" t="s">
        <v>12</v>
      </c>
      <c r="C11" s="3">
        <v>5</v>
      </c>
      <c r="D11" s="3">
        <v>4</v>
      </c>
      <c r="E11" s="3">
        <v>6</v>
      </c>
      <c r="F11" s="3">
        <v>3</v>
      </c>
      <c r="G11" s="3">
        <v>5</v>
      </c>
      <c r="H11" s="3">
        <v>6</v>
      </c>
      <c r="I11" s="3">
        <v>5</v>
      </c>
      <c r="J11" s="3">
        <v>5</v>
      </c>
      <c r="K11" s="3">
        <v>4</v>
      </c>
      <c r="L11" s="3">
        <v>5</v>
      </c>
      <c r="M11" s="3">
        <v>6</v>
      </c>
      <c r="N11" s="3">
        <v>7</v>
      </c>
      <c r="O11" s="3">
        <v>7</v>
      </c>
      <c r="P11" s="3">
        <v>3</v>
      </c>
      <c r="Q11" s="3">
        <v>6</v>
      </c>
      <c r="R11" s="3">
        <v>6</v>
      </c>
      <c r="S11" s="3">
        <v>3</v>
      </c>
      <c r="T11" s="3">
        <v>7</v>
      </c>
      <c r="U11" s="18">
        <f t="shared" ref="U11:U12" si="1">SUM(C11:T11)</f>
        <v>93</v>
      </c>
      <c r="V11" s="36"/>
      <c r="W11" s="31"/>
    </row>
    <row r="12" spans="1:23" ht="26.25" customHeight="1" x14ac:dyDescent="0.3">
      <c r="A12" s="35"/>
      <c r="B12" s="20" t="s">
        <v>13</v>
      </c>
      <c r="C12" s="4">
        <v>7</v>
      </c>
      <c r="D12" s="4">
        <v>4</v>
      </c>
      <c r="E12" s="4">
        <v>6</v>
      </c>
      <c r="F12" s="4">
        <v>5</v>
      </c>
      <c r="G12" s="4">
        <v>5</v>
      </c>
      <c r="H12" s="4">
        <v>7</v>
      </c>
      <c r="I12" s="4">
        <v>4</v>
      </c>
      <c r="J12" s="4">
        <v>5</v>
      </c>
      <c r="K12" s="4">
        <v>6</v>
      </c>
      <c r="L12" s="4">
        <v>5</v>
      </c>
      <c r="M12" s="4">
        <v>6</v>
      </c>
      <c r="N12" s="4">
        <v>5</v>
      </c>
      <c r="O12" s="4">
        <v>5</v>
      </c>
      <c r="P12" s="4">
        <v>4</v>
      </c>
      <c r="Q12" s="4">
        <v>6</v>
      </c>
      <c r="R12" s="4">
        <v>9</v>
      </c>
      <c r="S12" s="4">
        <v>4</v>
      </c>
      <c r="T12" s="4">
        <v>5</v>
      </c>
      <c r="U12" s="18">
        <f t="shared" si="1"/>
        <v>98</v>
      </c>
      <c r="V12" s="40"/>
      <c r="W12" s="32"/>
    </row>
    <row r="13" spans="1:23" ht="26.25" customHeight="1" x14ac:dyDescent="0.3">
      <c r="A13" s="33" t="s">
        <v>14</v>
      </c>
      <c r="B13" s="21" t="s">
        <v>15</v>
      </c>
      <c r="C13" s="2">
        <v>6</v>
      </c>
      <c r="D13" s="2">
        <v>4</v>
      </c>
      <c r="E13" s="2">
        <v>5</v>
      </c>
      <c r="F13" s="2">
        <v>4</v>
      </c>
      <c r="G13" s="2">
        <v>4</v>
      </c>
      <c r="H13" s="2">
        <v>4</v>
      </c>
      <c r="I13" s="2">
        <v>4</v>
      </c>
      <c r="J13" s="2">
        <v>4</v>
      </c>
      <c r="K13" s="2">
        <v>4</v>
      </c>
      <c r="L13" s="2">
        <v>5</v>
      </c>
      <c r="M13" s="2">
        <v>6</v>
      </c>
      <c r="N13" s="2">
        <v>4</v>
      </c>
      <c r="O13" s="2">
        <v>5</v>
      </c>
      <c r="P13" s="2">
        <v>4</v>
      </c>
      <c r="Q13" s="2">
        <v>6</v>
      </c>
      <c r="R13" s="2">
        <v>5</v>
      </c>
      <c r="S13" s="2">
        <v>4</v>
      </c>
      <c r="T13" s="2">
        <v>4</v>
      </c>
      <c r="U13" s="17">
        <f>SUM(C13:T13)</f>
        <v>82</v>
      </c>
      <c r="V13" s="36" cm="1">
        <f t="array" ref="V13">IF(COUNTIF(U13:U18,"&gt;0")&lt;4,"",SUM(SMALL(_xlfn._xlws.FILTER(U13:U18,U13:U18&gt;0),_xlfn.SEQUENCE(4))))</f>
        <v>350</v>
      </c>
      <c r="W13" s="31">
        <v>4</v>
      </c>
    </row>
    <row r="14" spans="1:23" ht="26.25" customHeight="1" x14ac:dyDescent="0.3">
      <c r="A14" s="34"/>
      <c r="B14" s="13" t="s">
        <v>16</v>
      </c>
      <c r="C14" s="3">
        <v>5</v>
      </c>
      <c r="D14" s="3">
        <v>4</v>
      </c>
      <c r="E14" s="3">
        <v>7</v>
      </c>
      <c r="F14" s="3">
        <v>3</v>
      </c>
      <c r="G14" s="3">
        <v>5</v>
      </c>
      <c r="H14" s="3">
        <v>4</v>
      </c>
      <c r="I14" s="3">
        <v>4</v>
      </c>
      <c r="J14" s="3">
        <v>5</v>
      </c>
      <c r="K14" s="3">
        <v>6</v>
      </c>
      <c r="L14" s="3">
        <v>7</v>
      </c>
      <c r="M14" s="3">
        <v>4</v>
      </c>
      <c r="N14" s="3">
        <v>5</v>
      </c>
      <c r="O14" s="3">
        <v>4</v>
      </c>
      <c r="P14" s="3">
        <v>3</v>
      </c>
      <c r="Q14" s="3">
        <v>6</v>
      </c>
      <c r="R14" s="3">
        <v>6</v>
      </c>
      <c r="S14" s="3">
        <v>3</v>
      </c>
      <c r="T14" s="3">
        <v>5</v>
      </c>
      <c r="U14" s="17">
        <f>SUM(C14:T14)</f>
        <v>86</v>
      </c>
      <c r="V14" s="36"/>
      <c r="W14" s="31"/>
    </row>
    <row r="15" spans="1:23" ht="26.25" customHeight="1" x14ac:dyDescent="0.3">
      <c r="A15" s="34"/>
      <c r="B15" s="13" t="s">
        <v>17</v>
      </c>
      <c r="C15" s="3">
        <v>6</v>
      </c>
      <c r="D15" s="3">
        <v>5</v>
      </c>
      <c r="E15" s="3">
        <v>5</v>
      </c>
      <c r="F15" s="3">
        <v>4</v>
      </c>
      <c r="G15" s="3">
        <v>5</v>
      </c>
      <c r="H15" s="3">
        <v>7</v>
      </c>
      <c r="I15" s="3">
        <v>3</v>
      </c>
      <c r="J15" s="3">
        <v>5</v>
      </c>
      <c r="K15" s="3">
        <v>5</v>
      </c>
      <c r="L15" s="3">
        <v>6</v>
      </c>
      <c r="M15" s="3">
        <v>5</v>
      </c>
      <c r="N15" s="3">
        <v>5</v>
      </c>
      <c r="O15" s="3">
        <v>4</v>
      </c>
      <c r="P15" s="3">
        <v>4</v>
      </c>
      <c r="Q15" s="3">
        <v>7</v>
      </c>
      <c r="R15" s="3">
        <v>5</v>
      </c>
      <c r="S15" s="3">
        <v>4</v>
      </c>
      <c r="T15" s="3">
        <v>4</v>
      </c>
      <c r="U15" s="17">
        <f t="shared" ref="U15:U18" si="2">SUM(C15:T15)</f>
        <v>89</v>
      </c>
      <c r="V15" s="36"/>
      <c r="W15" s="31"/>
    </row>
    <row r="16" spans="1:23" ht="26.25" customHeight="1" x14ac:dyDescent="0.3">
      <c r="A16" s="34"/>
      <c r="B16" s="13" t="s">
        <v>18</v>
      </c>
      <c r="C16" s="3">
        <v>5</v>
      </c>
      <c r="D16" s="3">
        <v>7</v>
      </c>
      <c r="E16" s="3">
        <v>5</v>
      </c>
      <c r="F16" s="3">
        <v>5</v>
      </c>
      <c r="G16" s="3">
        <v>4</v>
      </c>
      <c r="H16" s="3">
        <v>4</v>
      </c>
      <c r="I16" s="3">
        <v>3</v>
      </c>
      <c r="J16" s="3">
        <v>5</v>
      </c>
      <c r="K16" s="3">
        <v>7</v>
      </c>
      <c r="L16" s="3">
        <v>6</v>
      </c>
      <c r="M16" s="3">
        <v>5</v>
      </c>
      <c r="N16" s="3">
        <v>7</v>
      </c>
      <c r="O16" s="3">
        <v>4</v>
      </c>
      <c r="P16" s="3">
        <v>3</v>
      </c>
      <c r="Q16" s="3">
        <v>4</v>
      </c>
      <c r="R16" s="3">
        <v>8</v>
      </c>
      <c r="S16" s="3">
        <v>5</v>
      </c>
      <c r="T16" s="3">
        <v>6</v>
      </c>
      <c r="U16" s="17">
        <f t="shared" si="2"/>
        <v>93</v>
      </c>
      <c r="V16" s="36"/>
      <c r="W16" s="31"/>
    </row>
    <row r="17" spans="1:23" ht="26.25" customHeight="1" x14ac:dyDescent="0.3">
      <c r="A17" s="34"/>
      <c r="B17" s="13" t="s">
        <v>19</v>
      </c>
      <c r="C17" s="3">
        <v>5</v>
      </c>
      <c r="D17" s="3">
        <v>4</v>
      </c>
      <c r="E17" s="3">
        <v>7</v>
      </c>
      <c r="F17" s="3">
        <v>4</v>
      </c>
      <c r="G17" s="3">
        <v>6</v>
      </c>
      <c r="H17" s="3">
        <v>8</v>
      </c>
      <c r="I17" s="3">
        <v>3</v>
      </c>
      <c r="J17" s="3">
        <v>6</v>
      </c>
      <c r="K17" s="3">
        <v>5</v>
      </c>
      <c r="L17" s="3">
        <v>7</v>
      </c>
      <c r="M17" s="3">
        <v>10</v>
      </c>
      <c r="N17" s="3">
        <v>4</v>
      </c>
      <c r="O17" s="3">
        <v>6</v>
      </c>
      <c r="P17" s="3">
        <v>3</v>
      </c>
      <c r="Q17" s="3">
        <v>5</v>
      </c>
      <c r="R17" s="3">
        <v>6</v>
      </c>
      <c r="S17" s="3">
        <v>3</v>
      </c>
      <c r="T17" s="3">
        <v>4</v>
      </c>
      <c r="U17" s="17">
        <f t="shared" si="2"/>
        <v>96</v>
      </c>
      <c r="V17" s="36"/>
      <c r="W17" s="31"/>
    </row>
    <row r="18" spans="1:23" ht="26.25" customHeight="1" x14ac:dyDescent="0.3">
      <c r="A18" s="35"/>
      <c r="B18" s="20" t="s">
        <v>20</v>
      </c>
      <c r="C18" s="4">
        <v>7</v>
      </c>
      <c r="D18" s="4">
        <v>6</v>
      </c>
      <c r="E18" s="4">
        <v>6</v>
      </c>
      <c r="F18" s="4">
        <v>5</v>
      </c>
      <c r="G18" s="4">
        <v>5</v>
      </c>
      <c r="H18" s="4">
        <v>5</v>
      </c>
      <c r="I18" s="4">
        <v>4</v>
      </c>
      <c r="J18" s="4">
        <v>5</v>
      </c>
      <c r="K18" s="4">
        <v>6</v>
      </c>
      <c r="L18" s="4">
        <v>6</v>
      </c>
      <c r="M18" s="4">
        <v>5</v>
      </c>
      <c r="N18" s="4">
        <v>4</v>
      </c>
      <c r="O18" s="4">
        <v>5</v>
      </c>
      <c r="P18" s="4">
        <v>3</v>
      </c>
      <c r="Q18" s="4">
        <v>5</v>
      </c>
      <c r="R18" s="4">
        <v>6</v>
      </c>
      <c r="S18" s="4">
        <v>5</v>
      </c>
      <c r="T18" s="4">
        <v>6</v>
      </c>
      <c r="U18" s="17">
        <f t="shared" si="2"/>
        <v>94</v>
      </c>
      <c r="V18" s="36"/>
      <c r="W18" s="31"/>
    </row>
    <row r="19" spans="1:23" ht="26.25" customHeight="1" x14ac:dyDescent="0.3">
      <c r="A19" s="33" t="s">
        <v>57</v>
      </c>
      <c r="B19" s="21" t="s">
        <v>36</v>
      </c>
      <c r="C19" s="2">
        <v>5</v>
      </c>
      <c r="D19" s="2">
        <v>4</v>
      </c>
      <c r="E19" s="2">
        <v>5</v>
      </c>
      <c r="F19" s="2">
        <v>3</v>
      </c>
      <c r="G19" s="2">
        <v>5</v>
      </c>
      <c r="H19" s="2">
        <v>4</v>
      </c>
      <c r="I19" s="2">
        <v>3</v>
      </c>
      <c r="J19" s="2">
        <v>5</v>
      </c>
      <c r="K19" s="2">
        <v>5</v>
      </c>
      <c r="L19" s="2">
        <v>4</v>
      </c>
      <c r="M19" s="2">
        <v>4</v>
      </c>
      <c r="N19" s="2">
        <v>4</v>
      </c>
      <c r="O19" s="2">
        <v>4</v>
      </c>
      <c r="P19" s="2">
        <v>3</v>
      </c>
      <c r="Q19" s="2">
        <v>5</v>
      </c>
      <c r="R19" s="2">
        <v>5</v>
      </c>
      <c r="S19" s="2">
        <v>2</v>
      </c>
      <c r="T19" s="2">
        <v>5</v>
      </c>
      <c r="U19" s="18">
        <f>SUM(C19:T19)</f>
        <v>75</v>
      </c>
      <c r="V19" s="39" cm="1">
        <f t="array" ref="V19">IF(COUNTIF(U19:U24,"&gt;0")&lt;4,"",SUM(SMALL(_xlfn._xlws.FILTER(U19:U24,U19:U24&gt;0),_xlfn.SEQUENCE(4))))</f>
        <v>355</v>
      </c>
      <c r="W19" s="30">
        <v>6</v>
      </c>
    </row>
    <row r="20" spans="1:23" ht="26.25" customHeight="1" x14ac:dyDescent="0.3">
      <c r="A20" s="34"/>
      <c r="B20" s="13" t="s">
        <v>37</v>
      </c>
      <c r="C20" s="3">
        <v>5</v>
      </c>
      <c r="D20" s="3">
        <v>4</v>
      </c>
      <c r="E20" s="3">
        <v>6</v>
      </c>
      <c r="F20" s="3">
        <v>8</v>
      </c>
      <c r="G20" s="3">
        <v>4</v>
      </c>
      <c r="H20" s="3">
        <v>5</v>
      </c>
      <c r="I20" s="3">
        <v>6</v>
      </c>
      <c r="J20" s="3">
        <v>5</v>
      </c>
      <c r="K20" s="3">
        <v>5</v>
      </c>
      <c r="L20" s="3">
        <v>6</v>
      </c>
      <c r="M20" s="3">
        <v>7</v>
      </c>
      <c r="N20" s="3">
        <v>6</v>
      </c>
      <c r="O20" s="3">
        <v>6</v>
      </c>
      <c r="P20" s="3">
        <v>4</v>
      </c>
      <c r="Q20" s="3">
        <v>7</v>
      </c>
      <c r="R20" s="3">
        <v>6</v>
      </c>
      <c r="S20" s="3">
        <v>4</v>
      </c>
      <c r="T20" s="3">
        <v>7</v>
      </c>
      <c r="U20" s="18">
        <f t="shared" ref="U20:U24" si="3">SUM(C20:T20)</f>
        <v>101</v>
      </c>
      <c r="V20" s="36"/>
      <c r="W20" s="31"/>
    </row>
    <row r="21" spans="1:23" ht="26.25" customHeight="1" x14ac:dyDescent="0.3">
      <c r="A21" s="34"/>
      <c r="B21" s="13" t="s">
        <v>38</v>
      </c>
      <c r="C21" s="3">
        <v>6</v>
      </c>
      <c r="D21" s="3">
        <v>5</v>
      </c>
      <c r="E21" s="3">
        <v>7</v>
      </c>
      <c r="F21" s="3">
        <v>4</v>
      </c>
      <c r="G21" s="3">
        <v>6</v>
      </c>
      <c r="H21" s="3">
        <v>6</v>
      </c>
      <c r="I21" s="3">
        <v>3</v>
      </c>
      <c r="J21" s="3">
        <v>6</v>
      </c>
      <c r="K21" s="3">
        <v>5</v>
      </c>
      <c r="L21" s="3">
        <v>6</v>
      </c>
      <c r="M21" s="3">
        <v>6</v>
      </c>
      <c r="N21" s="3">
        <v>4</v>
      </c>
      <c r="O21" s="3">
        <v>3</v>
      </c>
      <c r="P21" s="3">
        <v>4</v>
      </c>
      <c r="Q21" s="3">
        <v>7</v>
      </c>
      <c r="R21" s="3">
        <v>6</v>
      </c>
      <c r="S21" s="3">
        <v>4</v>
      </c>
      <c r="T21" s="3">
        <v>4</v>
      </c>
      <c r="U21" s="18">
        <f t="shared" si="3"/>
        <v>92</v>
      </c>
      <c r="V21" s="36"/>
      <c r="W21" s="31"/>
    </row>
    <row r="22" spans="1:23" ht="26.25" customHeight="1" x14ac:dyDescent="0.3">
      <c r="A22" s="34"/>
      <c r="B22" s="13" t="s">
        <v>39</v>
      </c>
      <c r="C22" s="3">
        <v>6</v>
      </c>
      <c r="D22" s="3">
        <v>4</v>
      </c>
      <c r="E22" s="3">
        <v>9</v>
      </c>
      <c r="F22" s="3">
        <v>4</v>
      </c>
      <c r="G22" s="3">
        <v>4</v>
      </c>
      <c r="H22" s="3">
        <v>6</v>
      </c>
      <c r="I22" s="3">
        <v>4</v>
      </c>
      <c r="J22" s="3">
        <v>4</v>
      </c>
      <c r="K22" s="3">
        <v>5</v>
      </c>
      <c r="L22" s="3">
        <v>6</v>
      </c>
      <c r="M22" s="3">
        <v>7</v>
      </c>
      <c r="N22" s="3">
        <v>5</v>
      </c>
      <c r="O22" s="3">
        <v>6</v>
      </c>
      <c r="P22" s="3">
        <v>3</v>
      </c>
      <c r="Q22" s="3">
        <v>5</v>
      </c>
      <c r="R22" s="3">
        <v>7</v>
      </c>
      <c r="S22" s="3">
        <v>4</v>
      </c>
      <c r="T22" s="3">
        <v>6</v>
      </c>
      <c r="U22" s="18">
        <f t="shared" si="3"/>
        <v>95</v>
      </c>
      <c r="V22" s="36"/>
      <c r="W22" s="31"/>
    </row>
    <row r="23" spans="1:23" ht="26.25" customHeight="1" x14ac:dyDescent="0.3">
      <c r="A23" s="34"/>
      <c r="B23" s="13" t="s">
        <v>40</v>
      </c>
      <c r="C23" s="3">
        <v>5</v>
      </c>
      <c r="D23" s="3">
        <v>5</v>
      </c>
      <c r="E23" s="3">
        <v>7</v>
      </c>
      <c r="F23" s="3">
        <v>4</v>
      </c>
      <c r="G23" s="3">
        <v>4</v>
      </c>
      <c r="H23" s="3">
        <v>5</v>
      </c>
      <c r="I23" s="3">
        <v>5</v>
      </c>
      <c r="J23" s="3">
        <v>6</v>
      </c>
      <c r="K23" s="3">
        <v>6</v>
      </c>
      <c r="L23" s="3">
        <v>6</v>
      </c>
      <c r="M23" s="3">
        <v>5</v>
      </c>
      <c r="N23" s="3">
        <v>5</v>
      </c>
      <c r="O23" s="3">
        <v>5</v>
      </c>
      <c r="P23" s="3">
        <v>4</v>
      </c>
      <c r="Q23" s="3">
        <v>5</v>
      </c>
      <c r="R23" s="3">
        <v>6</v>
      </c>
      <c r="S23" s="3">
        <v>4</v>
      </c>
      <c r="T23" s="3">
        <v>8</v>
      </c>
      <c r="U23" s="18">
        <f t="shared" si="3"/>
        <v>95</v>
      </c>
      <c r="V23" s="36"/>
      <c r="W23" s="31"/>
    </row>
    <row r="24" spans="1:23" ht="26.25" customHeight="1" x14ac:dyDescent="0.3">
      <c r="A24" s="35"/>
      <c r="B24" s="20" t="s">
        <v>41</v>
      </c>
      <c r="C24" s="4">
        <v>4</v>
      </c>
      <c r="D24" s="4">
        <v>6</v>
      </c>
      <c r="E24" s="4">
        <v>7</v>
      </c>
      <c r="F24" s="4">
        <v>5</v>
      </c>
      <c r="G24" s="4">
        <v>6</v>
      </c>
      <c r="H24" s="4">
        <v>5</v>
      </c>
      <c r="I24" s="4">
        <v>3</v>
      </c>
      <c r="J24" s="4">
        <v>6</v>
      </c>
      <c r="K24" s="4">
        <v>4</v>
      </c>
      <c r="L24" s="4">
        <v>8</v>
      </c>
      <c r="M24" s="4">
        <v>5</v>
      </c>
      <c r="N24" s="4">
        <v>5</v>
      </c>
      <c r="O24" s="4">
        <v>6</v>
      </c>
      <c r="P24" s="4">
        <v>4</v>
      </c>
      <c r="Q24" s="4">
        <v>5</v>
      </c>
      <c r="R24" s="4">
        <v>6</v>
      </c>
      <c r="S24" s="4">
        <v>3</v>
      </c>
      <c r="T24" s="4">
        <v>5</v>
      </c>
      <c r="U24" s="18">
        <f t="shared" si="3"/>
        <v>93</v>
      </c>
      <c r="V24" s="40"/>
      <c r="W24" s="32"/>
    </row>
    <row r="25" spans="1:23" ht="26.25" customHeight="1" x14ac:dyDescent="0.3">
      <c r="A25" s="33" t="s">
        <v>42</v>
      </c>
      <c r="B25" s="21" t="s">
        <v>43</v>
      </c>
      <c r="C25" s="2">
        <v>4</v>
      </c>
      <c r="D25" s="2">
        <v>4</v>
      </c>
      <c r="E25" s="2">
        <v>5</v>
      </c>
      <c r="F25" s="2">
        <v>4</v>
      </c>
      <c r="G25" s="2">
        <v>4</v>
      </c>
      <c r="H25" s="2">
        <v>5</v>
      </c>
      <c r="I25" s="2">
        <v>4</v>
      </c>
      <c r="J25" s="2">
        <v>5</v>
      </c>
      <c r="K25" s="2">
        <v>4</v>
      </c>
      <c r="L25" s="2">
        <v>6</v>
      </c>
      <c r="M25" s="2">
        <v>6</v>
      </c>
      <c r="N25" s="2">
        <v>4</v>
      </c>
      <c r="O25" s="2">
        <v>5</v>
      </c>
      <c r="P25" s="2">
        <v>3</v>
      </c>
      <c r="Q25" s="2">
        <v>4</v>
      </c>
      <c r="R25" s="2">
        <v>5</v>
      </c>
      <c r="S25" s="2">
        <v>3</v>
      </c>
      <c r="T25" s="2">
        <v>5</v>
      </c>
      <c r="U25" s="18">
        <f>SUM(C25:T25)</f>
        <v>80</v>
      </c>
      <c r="V25" s="42" cm="1">
        <f t="array" ref="V25">IF(COUNTIF(U25:U30,"&gt;0")&lt;4,"",SUM(SMALL(_xlfn._xlws.FILTER(U25:U30,U25:U30&gt;0),_xlfn.SEQUENCE(4))))</f>
        <v>353</v>
      </c>
      <c r="W25" s="30">
        <v>5</v>
      </c>
    </row>
    <row r="26" spans="1:23" ht="26.25" customHeight="1" x14ac:dyDescent="0.3">
      <c r="A26" s="34"/>
      <c r="B26" s="13" t="s">
        <v>44</v>
      </c>
      <c r="C26" s="3">
        <v>4</v>
      </c>
      <c r="D26" s="3">
        <v>5</v>
      </c>
      <c r="E26" s="3">
        <v>6</v>
      </c>
      <c r="F26" s="3">
        <v>4</v>
      </c>
      <c r="G26" s="3">
        <v>5</v>
      </c>
      <c r="H26" s="3">
        <v>6</v>
      </c>
      <c r="I26" s="3">
        <v>5</v>
      </c>
      <c r="J26" s="3">
        <v>5</v>
      </c>
      <c r="K26" s="3">
        <v>5</v>
      </c>
      <c r="L26" s="3">
        <v>7</v>
      </c>
      <c r="M26" s="3">
        <v>4</v>
      </c>
      <c r="N26" s="3">
        <v>3</v>
      </c>
      <c r="O26" s="3">
        <v>5</v>
      </c>
      <c r="P26" s="3">
        <v>4</v>
      </c>
      <c r="Q26" s="3">
        <v>5</v>
      </c>
      <c r="R26" s="3">
        <v>6</v>
      </c>
      <c r="S26" s="3">
        <v>3</v>
      </c>
      <c r="T26" s="3">
        <v>7</v>
      </c>
      <c r="U26" s="18">
        <f t="shared" ref="U26:U30" si="4">SUM(C26:T26)</f>
        <v>89</v>
      </c>
      <c r="V26" s="43"/>
      <c r="W26" s="31"/>
    </row>
    <row r="27" spans="1:23" ht="26.25" customHeight="1" x14ac:dyDescent="0.3">
      <c r="A27" s="34"/>
      <c r="B27" s="13" t="s">
        <v>45</v>
      </c>
      <c r="C27" s="3">
        <v>6</v>
      </c>
      <c r="D27" s="3">
        <v>5</v>
      </c>
      <c r="E27" s="3">
        <v>6</v>
      </c>
      <c r="F27" s="3">
        <v>4</v>
      </c>
      <c r="G27" s="3">
        <v>6</v>
      </c>
      <c r="H27" s="3">
        <v>4</v>
      </c>
      <c r="I27" s="3">
        <v>4</v>
      </c>
      <c r="J27" s="3">
        <v>5</v>
      </c>
      <c r="K27" s="3">
        <v>5</v>
      </c>
      <c r="L27" s="3">
        <v>5</v>
      </c>
      <c r="M27" s="3">
        <v>5</v>
      </c>
      <c r="N27" s="3">
        <v>5</v>
      </c>
      <c r="O27" s="3">
        <v>4</v>
      </c>
      <c r="P27" s="3">
        <v>3</v>
      </c>
      <c r="Q27" s="3">
        <v>4</v>
      </c>
      <c r="R27" s="3">
        <v>5</v>
      </c>
      <c r="S27" s="3">
        <v>4</v>
      </c>
      <c r="T27" s="3">
        <v>5</v>
      </c>
      <c r="U27" s="18">
        <f t="shared" si="4"/>
        <v>85</v>
      </c>
      <c r="V27" s="43"/>
      <c r="W27" s="31"/>
    </row>
    <row r="28" spans="1:23" ht="26.25" customHeight="1" x14ac:dyDescent="0.3">
      <c r="A28" s="34"/>
      <c r="B28" s="13" t="s">
        <v>46</v>
      </c>
      <c r="C28" s="3">
        <v>7</v>
      </c>
      <c r="D28" s="3">
        <v>5</v>
      </c>
      <c r="E28" s="3">
        <v>6</v>
      </c>
      <c r="F28" s="3">
        <v>4</v>
      </c>
      <c r="G28" s="3">
        <v>5</v>
      </c>
      <c r="H28" s="3">
        <v>5</v>
      </c>
      <c r="I28" s="3">
        <v>4</v>
      </c>
      <c r="J28" s="3">
        <v>5</v>
      </c>
      <c r="K28" s="3">
        <v>6</v>
      </c>
      <c r="L28" s="3">
        <v>5</v>
      </c>
      <c r="M28" s="3">
        <v>6</v>
      </c>
      <c r="N28" s="3">
        <v>7</v>
      </c>
      <c r="O28" s="3">
        <v>5</v>
      </c>
      <c r="P28" s="3">
        <v>4</v>
      </c>
      <c r="Q28" s="3">
        <v>5</v>
      </c>
      <c r="R28" s="3">
        <v>9</v>
      </c>
      <c r="S28" s="3">
        <v>5</v>
      </c>
      <c r="T28" s="3">
        <v>6</v>
      </c>
      <c r="U28" s="18">
        <f t="shared" si="4"/>
        <v>99</v>
      </c>
      <c r="V28" s="43"/>
      <c r="W28" s="31"/>
    </row>
    <row r="29" spans="1:23" ht="26.25" customHeight="1" x14ac:dyDescent="0.3">
      <c r="A29" s="34"/>
      <c r="B29" s="13" t="s">
        <v>47</v>
      </c>
      <c r="C29" s="3">
        <v>6</v>
      </c>
      <c r="D29" s="3">
        <v>6</v>
      </c>
      <c r="E29" s="3">
        <v>8</v>
      </c>
      <c r="F29" s="3">
        <v>5</v>
      </c>
      <c r="G29" s="3">
        <v>5</v>
      </c>
      <c r="H29" s="3">
        <v>7</v>
      </c>
      <c r="I29" s="3">
        <v>6</v>
      </c>
      <c r="J29" s="3">
        <v>9</v>
      </c>
      <c r="K29" s="3">
        <v>8</v>
      </c>
      <c r="L29" s="3">
        <v>7</v>
      </c>
      <c r="M29" s="3">
        <v>5</v>
      </c>
      <c r="N29" s="3">
        <v>6</v>
      </c>
      <c r="O29" s="3">
        <v>8</v>
      </c>
      <c r="P29" s="3">
        <v>5</v>
      </c>
      <c r="Q29" s="3">
        <v>7</v>
      </c>
      <c r="R29" s="3">
        <v>8</v>
      </c>
      <c r="S29" s="3">
        <v>5</v>
      </c>
      <c r="T29" s="3">
        <v>8</v>
      </c>
      <c r="U29" s="18">
        <f t="shared" si="4"/>
        <v>119</v>
      </c>
      <c r="V29" s="43"/>
      <c r="W29" s="31"/>
    </row>
    <row r="30" spans="1:23" ht="26.25" customHeight="1" x14ac:dyDescent="0.3">
      <c r="A30" s="35"/>
      <c r="B30" s="20" t="s">
        <v>48</v>
      </c>
      <c r="C30" s="4">
        <v>7</v>
      </c>
      <c r="D30" s="4">
        <v>6</v>
      </c>
      <c r="E30" s="4">
        <v>8</v>
      </c>
      <c r="F30" s="4">
        <v>4</v>
      </c>
      <c r="G30" s="4">
        <v>8</v>
      </c>
      <c r="H30" s="4">
        <v>6</v>
      </c>
      <c r="I30" s="4">
        <v>4</v>
      </c>
      <c r="J30" s="4">
        <v>6</v>
      </c>
      <c r="K30" s="4">
        <v>5</v>
      </c>
      <c r="L30" s="4">
        <v>6</v>
      </c>
      <c r="M30" s="4">
        <v>7</v>
      </c>
      <c r="N30" s="4">
        <v>6</v>
      </c>
      <c r="O30" s="4">
        <v>5</v>
      </c>
      <c r="P30" s="4">
        <v>3</v>
      </c>
      <c r="Q30" s="4">
        <v>5</v>
      </c>
      <c r="R30" s="4">
        <v>7</v>
      </c>
      <c r="S30" s="4">
        <v>2</v>
      </c>
      <c r="T30" s="4">
        <v>8</v>
      </c>
      <c r="U30" s="18">
        <f t="shared" si="4"/>
        <v>103</v>
      </c>
      <c r="V30" s="44"/>
      <c r="W30" s="32"/>
    </row>
    <row r="31" spans="1:23" ht="26.25" customHeight="1" x14ac:dyDescent="0.3">
      <c r="A31" s="69" t="s">
        <v>21</v>
      </c>
      <c r="B31" s="22" t="s">
        <v>22</v>
      </c>
      <c r="C31" s="9">
        <v>6</v>
      </c>
      <c r="D31" s="9">
        <v>5</v>
      </c>
      <c r="E31" s="9">
        <v>6</v>
      </c>
      <c r="F31" s="9">
        <v>5</v>
      </c>
      <c r="G31" s="9">
        <v>4</v>
      </c>
      <c r="H31" s="9">
        <v>6</v>
      </c>
      <c r="I31" s="9">
        <v>5</v>
      </c>
      <c r="J31" s="9">
        <v>5</v>
      </c>
      <c r="K31" s="9">
        <v>5</v>
      </c>
      <c r="L31" s="9">
        <v>6</v>
      </c>
      <c r="M31" s="9">
        <v>5</v>
      </c>
      <c r="N31" s="9">
        <v>5</v>
      </c>
      <c r="O31" s="9">
        <v>4</v>
      </c>
      <c r="P31" s="9">
        <v>5</v>
      </c>
      <c r="Q31" s="9">
        <v>6</v>
      </c>
      <c r="R31" s="9">
        <v>8</v>
      </c>
      <c r="S31" s="9">
        <v>5</v>
      </c>
      <c r="T31" s="9">
        <v>6</v>
      </c>
      <c r="U31" s="17">
        <f>SUM(C31:T31)</f>
        <v>97</v>
      </c>
      <c r="V31" s="42" cm="1">
        <f t="array" ref="V31">IF(COUNTIF(U31:U36,"&gt;0")&lt;4,"",SUM(SMALL(_xlfn._xlws.FILTER(U31:U36,U31:U36&gt;0),_xlfn.SEQUENCE(4))))</f>
        <v>366</v>
      </c>
      <c r="W31" s="31">
        <v>8</v>
      </c>
    </row>
    <row r="32" spans="1:23" ht="26.25" customHeight="1" x14ac:dyDescent="0.3">
      <c r="A32" s="34"/>
      <c r="B32" s="13" t="s">
        <v>23</v>
      </c>
      <c r="C32" s="3">
        <v>5</v>
      </c>
      <c r="D32" s="3">
        <v>4</v>
      </c>
      <c r="E32" s="3">
        <v>7</v>
      </c>
      <c r="F32" s="3">
        <v>5</v>
      </c>
      <c r="G32" s="3">
        <v>4</v>
      </c>
      <c r="H32" s="3">
        <v>5</v>
      </c>
      <c r="I32" s="3">
        <v>5</v>
      </c>
      <c r="J32" s="3">
        <v>5</v>
      </c>
      <c r="K32" s="3">
        <v>5</v>
      </c>
      <c r="L32" s="3">
        <v>7</v>
      </c>
      <c r="M32" s="3">
        <v>5</v>
      </c>
      <c r="N32" s="3">
        <v>4</v>
      </c>
      <c r="O32" s="3">
        <v>7</v>
      </c>
      <c r="P32" s="3">
        <v>4</v>
      </c>
      <c r="Q32" s="3">
        <v>7</v>
      </c>
      <c r="R32" s="3">
        <v>5</v>
      </c>
      <c r="S32" s="3">
        <v>5</v>
      </c>
      <c r="T32" s="3">
        <v>5</v>
      </c>
      <c r="U32" s="17">
        <f t="shared" ref="U32:U36" si="5">SUM(C32:T32)</f>
        <v>94</v>
      </c>
      <c r="V32" s="43"/>
      <c r="W32" s="31"/>
    </row>
    <row r="33" spans="1:23" ht="26.25" customHeight="1" x14ac:dyDescent="0.3">
      <c r="A33" s="34"/>
      <c r="B33" s="13" t="s">
        <v>24</v>
      </c>
      <c r="C33" s="3">
        <v>5</v>
      </c>
      <c r="D33" s="3">
        <v>6</v>
      </c>
      <c r="E33" s="3">
        <v>5</v>
      </c>
      <c r="F33" s="3">
        <v>5</v>
      </c>
      <c r="G33" s="3">
        <v>6</v>
      </c>
      <c r="H33" s="3">
        <v>4</v>
      </c>
      <c r="I33" s="3">
        <v>3</v>
      </c>
      <c r="J33" s="3">
        <v>6</v>
      </c>
      <c r="K33" s="3">
        <v>6</v>
      </c>
      <c r="L33" s="3">
        <v>6</v>
      </c>
      <c r="M33" s="3">
        <v>5</v>
      </c>
      <c r="N33" s="3">
        <v>4</v>
      </c>
      <c r="O33" s="3">
        <v>5</v>
      </c>
      <c r="P33" s="3">
        <v>4</v>
      </c>
      <c r="Q33" s="3">
        <v>6</v>
      </c>
      <c r="R33" s="3">
        <v>7</v>
      </c>
      <c r="S33" s="3">
        <v>3</v>
      </c>
      <c r="T33" s="3">
        <v>6</v>
      </c>
      <c r="U33" s="17">
        <f t="shared" si="5"/>
        <v>92</v>
      </c>
      <c r="V33" s="43"/>
      <c r="W33" s="31"/>
    </row>
    <row r="34" spans="1:23" ht="26.25" customHeight="1" x14ac:dyDescent="0.3">
      <c r="A34" s="34"/>
      <c r="B34" s="13" t="s">
        <v>25</v>
      </c>
      <c r="C34" s="3">
        <v>7</v>
      </c>
      <c r="D34" s="3">
        <v>5</v>
      </c>
      <c r="E34" s="3">
        <v>6</v>
      </c>
      <c r="F34" s="3">
        <v>4</v>
      </c>
      <c r="G34" s="3">
        <v>5</v>
      </c>
      <c r="H34" s="3">
        <v>6</v>
      </c>
      <c r="I34" s="3">
        <v>4</v>
      </c>
      <c r="J34" s="3">
        <v>5</v>
      </c>
      <c r="K34" s="3">
        <v>6</v>
      </c>
      <c r="L34" s="3">
        <v>6</v>
      </c>
      <c r="M34" s="3">
        <v>5</v>
      </c>
      <c r="N34" s="3">
        <v>4</v>
      </c>
      <c r="O34" s="3">
        <v>5</v>
      </c>
      <c r="P34" s="3">
        <v>5</v>
      </c>
      <c r="Q34" s="3">
        <v>5</v>
      </c>
      <c r="R34" s="3">
        <v>8</v>
      </c>
      <c r="S34" s="3">
        <v>4</v>
      </c>
      <c r="T34" s="3">
        <v>6</v>
      </c>
      <c r="U34" s="17">
        <f t="shared" si="5"/>
        <v>96</v>
      </c>
      <c r="V34" s="43"/>
      <c r="W34" s="31"/>
    </row>
    <row r="35" spans="1:23" ht="26.25" customHeight="1" x14ac:dyDescent="0.3">
      <c r="A35" s="34"/>
      <c r="B35" s="13" t="s">
        <v>26</v>
      </c>
      <c r="C35" s="3">
        <v>6</v>
      </c>
      <c r="D35" s="3">
        <v>7</v>
      </c>
      <c r="E35" s="3">
        <v>6</v>
      </c>
      <c r="F35" s="3">
        <v>5</v>
      </c>
      <c r="G35" s="3">
        <v>6</v>
      </c>
      <c r="H35" s="3">
        <v>8</v>
      </c>
      <c r="I35" s="3">
        <v>5</v>
      </c>
      <c r="J35" s="3">
        <v>6</v>
      </c>
      <c r="K35" s="3">
        <v>5</v>
      </c>
      <c r="L35" s="3">
        <v>5</v>
      </c>
      <c r="M35" s="3">
        <v>6</v>
      </c>
      <c r="N35" s="3">
        <v>4</v>
      </c>
      <c r="O35" s="3">
        <v>7</v>
      </c>
      <c r="P35" s="3">
        <v>4</v>
      </c>
      <c r="Q35" s="3">
        <v>5</v>
      </c>
      <c r="R35" s="3">
        <v>6</v>
      </c>
      <c r="S35" s="3">
        <v>4</v>
      </c>
      <c r="T35" s="3">
        <v>5</v>
      </c>
      <c r="U35" s="17">
        <f t="shared" si="5"/>
        <v>100</v>
      </c>
      <c r="V35" s="43"/>
      <c r="W35" s="31"/>
    </row>
    <row r="36" spans="1:23" ht="26.25" customHeight="1" x14ac:dyDescent="0.3">
      <c r="A36" s="35"/>
      <c r="B36" s="20" t="s">
        <v>27</v>
      </c>
      <c r="C36" s="4">
        <v>7</v>
      </c>
      <c r="D36" s="4">
        <v>6</v>
      </c>
      <c r="E36" s="4">
        <v>5</v>
      </c>
      <c r="F36" s="4">
        <v>5</v>
      </c>
      <c r="G36" s="4">
        <v>4</v>
      </c>
      <c r="H36" s="4">
        <v>7</v>
      </c>
      <c r="I36" s="4">
        <v>4</v>
      </c>
      <c r="J36" s="4">
        <v>3</v>
      </c>
      <c r="K36" s="4">
        <v>4</v>
      </c>
      <c r="L36" s="4">
        <v>5</v>
      </c>
      <c r="M36" s="4">
        <v>5</v>
      </c>
      <c r="N36" s="4">
        <v>4</v>
      </c>
      <c r="O36" s="4">
        <v>4</v>
      </c>
      <c r="P36" s="4">
        <v>4</v>
      </c>
      <c r="Q36" s="4">
        <v>5</v>
      </c>
      <c r="R36" s="4">
        <v>5</v>
      </c>
      <c r="S36" s="4">
        <v>3</v>
      </c>
      <c r="T36" s="4">
        <v>4</v>
      </c>
      <c r="U36" s="17">
        <f t="shared" si="5"/>
        <v>84</v>
      </c>
      <c r="V36" s="44"/>
      <c r="W36" s="31"/>
    </row>
    <row r="37" spans="1:23" ht="26.25" customHeight="1" x14ac:dyDescent="0.3">
      <c r="A37" s="33" t="s">
        <v>28</v>
      </c>
      <c r="B37" s="21" t="s">
        <v>29</v>
      </c>
      <c r="C37" s="2">
        <v>5</v>
      </c>
      <c r="D37" s="2">
        <v>4</v>
      </c>
      <c r="E37" s="2">
        <v>4</v>
      </c>
      <c r="F37" s="2">
        <v>2</v>
      </c>
      <c r="G37" s="2">
        <v>5</v>
      </c>
      <c r="H37" s="2">
        <v>4</v>
      </c>
      <c r="I37" s="2">
        <v>3</v>
      </c>
      <c r="J37" s="2">
        <v>5</v>
      </c>
      <c r="K37" s="2">
        <v>4</v>
      </c>
      <c r="L37" s="2">
        <v>4</v>
      </c>
      <c r="M37" s="2">
        <v>4</v>
      </c>
      <c r="N37" s="2">
        <v>4</v>
      </c>
      <c r="O37" s="2">
        <v>4</v>
      </c>
      <c r="P37" s="2">
        <v>3</v>
      </c>
      <c r="Q37" s="2">
        <v>5</v>
      </c>
      <c r="R37" s="2">
        <v>5</v>
      </c>
      <c r="S37" s="2">
        <v>3</v>
      </c>
      <c r="T37" s="2">
        <v>4</v>
      </c>
      <c r="U37" s="18">
        <f>SUM(C37:T37)</f>
        <v>72</v>
      </c>
      <c r="V37" s="39" cm="1">
        <f t="array" ref="V37">IF(COUNTIF(U37:U42,"&gt;0")&lt;4,"",SUM(SMALL(_xlfn._xlws.FILTER(U37:U42,U37:U42&gt;0),_xlfn.SEQUENCE(4))))</f>
        <v>331</v>
      </c>
      <c r="W37" s="30">
        <v>2</v>
      </c>
    </row>
    <row r="38" spans="1:23" ht="26.25" customHeight="1" x14ac:dyDescent="0.3">
      <c r="A38" s="34"/>
      <c r="B38" s="13" t="s">
        <v>30</v>
      </c>
      <c r="C38" s="3">
        <v>5</v>
      </c>
      <c r="D38" s="3">
        <v>4</v>
      </c>
      <c r="E38" s="3">
        <v>5</v>
      </c>
      <c r="F38" s="3">
        <v>3</v>
      </c>
      <c r="G38" s="3">
        <v>5</v>
      </c>
      <c r="H38" s="3">
        <v>4</v>
      </c>
      <c r="I38" s="3">
        <v>4</v>
      </c>
      <c r="J38" s="3">
        <v>5</v>
      </c>
      <c r="K38" s="3">
        <v>5</v>
      </c>
      <c r="L38" s="3">
        <v>5</v>
      </c>
      <c r="M38" s="3">
        <v>4</v>
      </c>
      <c r="N38" s="3">
        <v>4</v>
      </c>
      <c r="O38" s="3">
        <v>4</v>
      </c>
      <c r="P38" s="3">
        <v>4</v>
      </c>
      <c r="Q38" s="3">
        <v>5</v>
      </c>
      <c r="R38" s="3">
        <v>7</v>
      </c>
      <c r="S38" s="3">
        <v>3</v>
      </c>
      <c r="T38" s="3">
        <v>4</v>
      </c>
      <c r="U38" s="18">
        <f t="shared" ref="U38:U42" si="6">SUM(C38:T38)</f>
        <v>80</v>
      </c>
      <c r="V38" s="36"/>
      <c r="W38" s="31"/>
    </row>
    <row r="39" spans="1:23" ht="26.25" customHeight="1" x14ac:dyDescent="0.3">
      <c r="A39" s="34"/>
      <c r="B39" s="13" t="s">
        <v>31</v>
      </c>
      <c r="C39" s="3">
        <v>5</v>
      </c>
      <c r="D39" s="3">
        <v>5</v>
      </c>
      <c r="E39" s="3">
        <v>5</v>
      </c>
      <c r="F39" s="3">
        <v>2</v>
      </c>
      <c r="G39" s="3">
        <v>4</v>
      </c>
      <c r="H39" s="3">
        <v>5</v>
      </c>
      <c r="I39" s="3">
        <v>4</v>
      </c>
      <c r="J39" s="3">
        <v>5</v>
      </c>
      <c r="K39" s="3">
        <v>6</v>
      </c>
      <c r="L39" s="3">
        <v>5</v>
      </c>
      <c r="M39" s="3">
        <v>6</v>
      </c>
      <c r="N39" s="3">
        <v>3</v>
      </c>
      <c r="O39" s="3">
        <v>5</v>
      </c>
      <c r="P39" s="3">
        <v>4</v>
      </c>
      <c r="Q39" s="3">
        <v>7</v>
      </c>
      <c r="R39" s="3">
        <v>6</v>
      </c>
      <c r="S39" s="3">
        <v>3</v>
      </c>
      <c r="T39" s="3">
        <v>5</v>
      </c>
      <c r="U39" s="18">
        <f t="shared" si="6"/>
        <v>85</v>
      </c>
      <c r="V39" s="36"/>
      <c r="W39" s="31"/>
    </row>
    <row r="40" spans="1:23" ht="26.25" customHeight="1" x14ac:dyDescent="0.3">
      <c r="A40" s="34"/>
      <c r="B40" s="13" t="s">
        <v>32</v>
      </c>
      <c r="C40" s="3">
        <v>6</v>
      </c>
      <c r="D40" s="3">
        <v>7</v>
      </c>
      <c r="E40" s="3">
        <v>8</v>
      </c>
      <c r="F40" s="3">
        <v>6</v>
      </c>
      <c r="G40" s="3">
        <v>5</v>
      </c>
      <c r="H40" s="3">
        <v>7</v>
      </c>
      <c r="I40" s="3">
        <v>3</v>
      </c>
      <c r="J40" s="3">
        <v>7</v>
      </c>
      <c r="K40" s="3">
        <v>6</v>
      </c>
      <c r="L40" s="3">
        <v>5</v>
      </c>
      <c r="M40" s="3">
        <v>4</v>
      </c>
      <c r="N40" s="3">
        <v>5</v>
      </c>
      <c r="O40" s="3">
        <v>6</v>
      </c>
      <c r="P40" s="3">
        <v>5</v>
      </c>
      <c r="Q40" s="3">
        <v>6</v>
      </c>
      <c r="R40" s="3">
        <v>7</v>
      </c>
      <c r="S40" s="3">
        <v>3</v>
      </c>
      <c r="T40" s="3">
        <v>4</v>
      </c>
      <c r="U40" s="18">
        <f>SUM(C40:T40)</f>
        <v>100</v>
      </c>
      <c r="V40" s="36"/>
      <c r="W40" s="31"/>
    </row>
    <row r="41" spans="1:23" ht="26.25" customHeight="1" x14ac:dyDescent="0.3">
      <c r="A41" s="34"/>
      <c r="B41" s="13" t="s">
        <v>33</v>
      </c>
      <c r="C41" s="3">
        <v>6</v>
      </c>
      <c r="D41" s="3">
        <v>7</v>
      </c>
      <c r="E41" s="3">
        <v>7</v>
      </c>
      <c r="F41" s="3">
        <v>3</v>
      </c>
      <c r="G41" s="3">
        <v>6</v>
      </c>
      <c r="H41" s="3">
        <v>5</v>
      </c>
      <c r="I41" s="3">
        <v>6</v>
      </c>
      <c r="J41" s="3">
        <v>4</v>
      </c>
      <c r="K41" s="3">
        <v>5</v>
      </c>
      <c r="L41" s="3">
        <v>6</v>
      </c>
      <c r="M41" s="3">
        <v>5</v>
      </c>
      <c r="N41" s="3">
        <v>4</v>
      </c>
      <c r="O41" s="3">
        <v>4</v>
      </c>
      <c r="P41" s="3">
        <v>4</v>
      </c>
      <c r="Q41" s="3">
        <v>6</v>
      </c>
      <c r="R41" s="3">
        <v>6</v>
      </c>
      <c r="S41" s="3">
        <v>5</v>
      </c>
      <c r="T41" s="3">
        <v>5</v>
      </c>
      <c r="U41" s="18">
        <f t="shared" si="6"/>
        <v>94</v>
      </c>
      <c r="V41" s="36"/>
      <c r="W41" s="31"/>
    </row>
    <row r="42" spans="1:23" ht="26.25" customHeight="1" x14ac:dyDescent="0.3">
      <c r="A42" s="35"/>
      <c r="B42" s="20" t="s">
        <v>34</v>
      </c>
      <c r="C42" s="4">
        <v>5</v>
      </c>
      <c r="D42" s="4">
        <v>6</v>
      </c>
      <c r="E42" s="4">
        <v>7</v>
      </c>
      <c r="F42" s="4">
        <v>4</v>
      </c>
      <c r="G42" s="4">
        <v>6</v>
      </c>
      <c r="H42" s="4">
        <v>5</v>
      </c>
      <c r="I42" s="4">
        <v>4</v>
      </c>
      <c r="J42" s="4">
        <v>6</v>
      </c>
      <c r="K42" s="4">
        <v>5</v>
      </c>
      <c r="L42" s="4">
        <v>6</v>
      </c>
      <c r="M42" s="4">
        <v>5</v>
      </c>
      <c r="N42" s="4">
        <v>7</v>
      </c>
      <c r="O42" s="4">
        <v>6</v>
      </c>
      <c r="P42" s="4">
        <v>5</v>
      </c>
      <c r="Q42" s="4">
        <v>6</v>
      </c>
      <c r="R42" s="4">
        <v>6</v>
      </c>
      <c r="S42" s="4">
        <v>3</v>
      </c>
      <c r="T42" s="4">
        <v>4</v>
      </c>
      <c r="U42" s="18">
        <f t="shared" si="6"/>
        <v>96</v>
      </c>
      <c r="V42" s="40"/>
      <c r="W42" s="32"/>
    </row>
    <row r="43" spans="1:23" ht="26.25" customHeight="1" x14ac:dyDescent="0.3">
      <c r="A43" s="66" t="s">
        <v>56</v>
      </c>
      <c r="B43" s="21" t="s">
        <v>49</v>
      </c>
      <c r="C43" s="2">
        <v>6</v>
      </c>
      <c r="D43" s="2">
        <v>5</v>
      </c>
      <c r="E43" s="2">
        <v>7</v>
      </c>
      <c r="F43" s="2">
        <v>3</v>
      </c>
      <c r="G43" s="2">
        <v>5</v>
      </c>
      <c r="H43" s="2">
        <v>7</v>
      </c>
      <c r="I43" s="2">
        <v>4</v>
      </c>
      <c r="J43" s="2">
        <v>5</v>
      </c>
      <c r="K43" s="2">
        <v>5</v>
      </c>
      <c r="L43" s="2">
        <v>6</v>
      </c>
      <c r="M43" s="2">
        <v>4</v>
      </c>
      <c r="N43" s="2">
        <v>5</v>
      </c>
      <c r="O43" s="2">
        <v>6</v>
      </c>
      <c r="P43" s="2">
        <v>5</v>
      </c>
      <c r="Q43" s="2">
        <v>5</v>
      </c>
      <c r="R43" s="2">
        <v>5</v>
      </c>
      <c r="S43" s="2">
        <v>3</v>
      </c>
      <c r="T43" s="2">
        <v>5</v>
      </c>
      <c r="U43" s="18">
        <f>SUM(C43:T43)</f>
        <v>91</v>
      </c>
      <c r="V43" s="39" cm="1">
        <f t="array" ref="V43">IF(COUNTIF(U43:U48,"&gt;0")&lt;4,"",SUM(SMALL(_xlfn._xlws.FILTER(U43:U48,U43:U48&gt;0),_xlfn.SEQUENCE(4))))</f>
        <v>357</v>
      </c>
      <c r="W43" s="30">
        <v>7</v>
      </c>
    </row>
    <row r="44" spans="1:23" ht="26.25" customHeight="1" x14ac:dyDescent="0.3">
      <c r="A44" s="67"/>
      <c r="B44" s="13" t="s">
        <v>50</v>
      </c>
      <c r="C44" s="3">
        <v>6</v>
      </c>
      <c r="D44" s="3">
        <v>5</v>
      </c>
      <c r="E44" s="3">
        <v>5</v>
      </c>
      <c r="F44" s="3">
        <v>4</v>
      </c>
      <c r="G44" s="3">
        <v>3</v>
      </c>
      <c r="H44" s="3">
        <v>8</v>
      </c>
      <c r="I44" s="3">
        <v>5</v>
      </c>
      <c r="J44" s="3">
        <v>5</v>
      </c>
      <c r="K44" s="3">
        <v>5</v>
      </c>
      <c r="L44" s="3">
        <v>6</v>
      </c>
      <c r="M44" s="3">
        <v>4</v>
      </c>
      <c r="N44" s="3">
        <v>5</v>
      </c>
      <c r="O44" s="3">
        <v>4</v>
      </c>
      <c r="P44" s="3">
        <v>5</v>
      </c>
      <c r="Q44" s="3">
        <v>5</v>
      </c>
      <c r="R44" s="3">
        <v>5</v>
      </c>
      <c r="S44" s="3">
        <v>3</v>
      </c>
      <c r="T44" s="3">
        <v>4</v>
      </c>
      <c r="U44" s="17">
        <f t="shared" ref="U44:U60" si="7">SUM(C44:T44)</f>
        <v>87</v>
      </c>
      <c r="V44" s="36"/>
      <c r="W44" s="31"/>
    </row>
    <row r="45" spans="1:23" ht="26.25" customHeight="1" x14ac:dyDescent="0.3">
      <c r="A45" s="67"/>
      <c r="B45" s="13" t="s">
        <v>51</v>
      </c>
      <c r="C45" s="3">
        <v>4</v>
      </c>
      <c r="D45" s="3">
        <v>6</v>
      </c>
      <c r="E45" s="3">
        <v>6</v>
      </c>
      <c r="F45" s="3">
        <v>4</v>
      </c>
      <c r="G45" s="3">
        <v>6</v>
      </c>
      <c r="H45" s="3">
        <v>6</v>
      </c>
      <c r="I45" s="3">
        <v>6</v>
      </c>
      <c r="J45" s="3">
        <v>5</v>
      </c>
      <c r="K45" s="3">
        <v>4</v>
      </c>
      <c r="L45" s="3">
        <v>8</v>
      </c>
      <c r="M45" s="3">
        <v>5</v>
      </c>
      <c r="N45" s="3">
        <v>6</v>
      </c>
      <c r="O45" s="3">
        <v>5</v>
      </c>
      <c r="P45" s="3">
        <v>5</v>
      </c>
      <c r="Q45" s="3">
        <v>5</v>
      </c>
      <c r="R45" s="3">
        <v>6</v>
      </c>
      <c r="S45" s="3">
        <v>5</v>
      </c>
      <c r="T45" s="3">
        <v>6</v>
      </c>
      <c r="U45" s="17">
        <f t="shared" si="7"/>
        <v>98</v>
      </c>
      <c r="V45" s="36"/>
      <c r="W45" s="31"/>
    </row>
    <row r="46" spans="1:23" ht="26.25" customHeight="1" x14ac:dyDescent="0.3">
      <c r="A46" s="67"/>
      <c r="B46" s="13" t="s">
        <v>52</v>
      </c>
      <c r="C46" s="3">
        <v>6</v>
      </c>
      <c r="D46" s="3">
        <v>5</v>
      </c>
      <c r="E46" s="3">
        <v>6</v>
      </c>
      <c r="F46" s="3">
        <v>5</v>
      </c>
      <c r="G46" s="3">
        <v>4</v>
      </c>
      <c r="H46" s="3">
        <v>5</v>
      </c>
      <c r="I46" s="3">
        <v>4</v>
      </c>
      <c r="J46" s="3">
        <v>5</v>
      </c>
      <c r="K46" s="3">
        <v>5</v>
      </c>
      <c r="L46" s="3">
        <v>7</v>
      </c>
      <c r="M46" s="3">
        <v>4</v>
      </c>
      <c r="N46" s="3">
        <v>5</v>
      </c>
      <c r="O46" s="3">
        <v>5</v>
      </c>
      <c r="P46" s="3">
        <v>3</v>
      </c>
      <c r="Q46" s="3">
        <v>7</v>
      </c>
      <c r="R46" s="3">
        <v>7</v>
      </c>
      <c r="S46" s="3">
        <v>4</v>
      </c>
      <c r="T46" s="3">
        <v>4</v>
      </c>
      <c r="U46" s="17">
        <f t="shared" si="7"/>
        <v>91</v>
      </c>
      <c r="V46" s="36"/>
      <c r="W46" s="31"/>
    </row>
    <row r="47" spans="1:23" ht="26.25" customHeight="1" x14ac:dyDescent="0.3">
      <c r="A47" s="67"/>
      <c r="B47" s="13" t="s">
        <v>53</v>
      </c>
      <c r="C47" s="3">
        <v>6</v>
      </c>
      <c r="D47" s="3">
        <v>7</v>
      </c>
      <c r="E47" s="3">
        <v>5</v>
      </c>
      <c r="F47" s="3">
        <v>4</v>
      </c>
      <c r="G47" s="3">
        <v>4</v>
      </c>
      <c r="H47" s="3">
        <v>4</v>
      </c>
      <c r="I47" s="3">
        <v>4</v>
      </c>
      <c r="J47" s="3">
        <v>6</v>
      </c>
      <c r="K47" s="3">
        <v>6</v>
      </c>
      <c r="L47" s="3">
        <v>5</v>
      </c>
      <c r="M47" s="3">
        <v>4</v>
      </c>
      <c r="N47" s="3">
        <v>6</v>
      </c>
      <c r="O47" s="3">
        <v>5</v>
      </c>
      <c r="P47" s="3">
        <v>4</v>
      </c>
      <c r="Q47" s="3">
        <v>4</v>
      </c>
      <c r="R47" s="3">
        <v>5</v>
      </c>
      <c r="S47" s="3">
        <v>5</v>
      </c>
      <c r="T47" s="3">
        <v>4</v>
      </c>
      <c r="U47" s="27">
        <f t="shared" si="7"/>
        <v>88</v>
      </c>
      <c r="V47" s="36"/>
      <c r="W47" s="31"/>
    </row>
    <row r="48" spans="1:23" ht="26.25" customHeight="1" x14ac:dyDescent="0.3">
      <c r="A48" s="68"/>
      <c r="B48" s="16" t="s">
        <v>54</v>
      </c>
      <c r="C48" s="8">
        <v>5</v>
      </c>
      <c r="D48" s="8">
        <v>5</v>
      </c>
      <c r="E48" s="8">
        <v>5</v>
      </c>
      <c r="F48" s="8">
        <v>4</v>
      </c>
      <c r="G48" s="8">
        <v>5</v>
      </c>
      <c r="H48" s="8">
        <v>5</v>
      </c>
      <c r="I48" s="8">
        <v>4</v>
      </c>
      <c r="J48" s="8">
        <v>5</v>
      </c>
      <c r="K48" s="8">
        <v>5</v>
      </c>
      <c r="L48" s="8">
        <v>7</v>
      </c>
      <c r="M48" s="8">
        <v>7</v>
      </c>
      <c r="N48" s="8">
        <v>6</v>
      </c>
      <c r="O48" s="8">
        <v>6</v>
      </c>
      <c r="P48" s="8">
        <v>5</v>
      </c>
      <c r="Q48" s="8">
        <v>5</v>
      </c>
      <c r="R48" s="8">
        <v>7</v>
      </c>
      <c r="S48" s="8">
        <v>3</v>
      </c>
      <c r="T48" s="24">
        <v>6</v>
      </c>
      <c r="U48" s="28">
        <f t="shared" si="7"/>
        <v>95</v>
      </c>
      <c r="V48" s="36"/>
      <c r="W48" s="31"/>
    </row>
    <row r="49" spans="1:23" ht="26.25" customHeight="1" x14ac:dyDescent="0.3">
      <c r="A49" s="45" t="s">
        <v>55</v>
      </c>
      <c r="B49" s="23" t="s">
        <v>58</v>
      </c>
      <c r="C49" s="2">
        <v>5</v>
      </c>
      <c r="D49" s="2">
        <v>5</v>
      </c>
      <c r="E49" s="2">
        <v>5</v>
      </c>
      <c r="F49" s="2">
        <v>3</v>
      </c>
      <c r="G49" s="2">
        <v>5</v>
      </c>
      <c r="H49" s="2">
        <v>4</v>
      </c>
      <c r="I49" s="2">
        <v>5</v>
      </c>
      <c r="J49" s="2">
        <v>4</v>
      </c>
      <c r="K49" s="2">
        <v>6</v>
      </c>
      <c r="L49" s="2">
        <v>7</v>
      </c>
      <c r="M49" s="2">
        <v>5</v>
      </c>
      <c r="N49" s="2">
        <v>6</v>
      </c>
      <c r="O49" s="2">
        <v>7</v>
      </c>
      <c r="P49" s="2">
        <v>3</v>
      </c>
      <c r="Q49" s="2">
        <v>5</v>
      </c>
      <c r="R49" s="2">
        <v>5</v>
      </c>
      <c r="S49" s="2">
        <v>3</v>
      </c>
      <c r="T49" s="25">
        <v>5</v>
      </c>
      <c r="U49" s="28">
        <f t="shared" si="7"/>
        <v>88</v>
      </c>
      <c r="V49" s="63" cm="1">
        <f t="array" ref="V49">IF(COUNTIF(U49:U54,"&gt;0")&lt;4,"",SUM(SMALL(_xlfn._xlws.FILTER(U49:U54,U49:U54&gt;0),_xlfn.SEQUENCE(4))))</f>
        <v>345</v>
      </c>
      <c r="W49" s="57">
        <v>3</v>
      </c>
    </row>
    <row r="50" spans="1:23" ht="26.25" customHeight="1" x14ac:dyDescent="0.3">
      <c r="A50" s="46"/>
      <c r="B50" s="14" t="s">
        <v>59</v>
      </c>
      <c r="C50" s="3">
        <v>5</v>
      </c>
      <c r="D50" s="3">
        <v>5</v>
      </c>
      <c r="E50" s="3">
        <v>5</v>
      </c>
      <c r="F50" s="3">
        <v>4</v>
      </c>
      <c r="G50" s="3">
        <v>5</v>
      </c>
      <c r="H50" s="3">
        <v>4</v>
      </c>
      <c r="I50" s="3">
        <v>3</v>
      </c>
      <c r="J50" s="3">
        <v>5</v>
      </c>
      <c r="K50" s="3">
        <v>5</v>
      </c>
      <c r="L50" s="3">
        <v>4</v>
      </c>
      <c r="M50" s="3">
        <v>4</v>
      </c>
      <c r="N50" s="3">
        <v>5</v>
      </c>
      <c r="O50" s="3">
        <v>4</v>
      </c>
      <c r="P50" s="3">
        <v>3</v>
      </c>
      <c r="Q50" s="3">
        <v>6</v>
      </c>
      <c r="R50" s="3">
        <v>7</v>
      </c>
      <c r="S50" s="3">
        <v>3</v>
      </c>
      <c r="T50" s="26">
        <v>5</v>
      </c>
      <c r="U50" s="28">
        <f t="shared" si="7"/>
        <v>82</v>
      </c>
      <c r="V50" s="64"/>
      <c r="W50" s="58"/>
    </row>
    <row r="51" spans="1:23" ht="26.25" customHeight="1" x14ac:dyDescent="0.3">
      <c r="A51" s="46"/>
      <c r="B51" s="14" t="s">
        <v>60</v>
      </c>
      <c r="C51" s="3">
        <v>5</v>
      </c>
      <c r="D51" s="3">
        <v>5</v>
      </c>
      <c r="E51" s="3">
        <v>7</v>
      </c>
      <c r="F51" s="3">
        <v>3</v>
      </c>
      <c r="G51" s="3">
        <v>4</v>
      </c>
      <c r="H51" s="3">
        <v>5</v>
      </c>
      <c r="I51" s="3">
        <v>3</v>
      </c>
      <c r="J51" s="3">
        <v>6</v>
      </c>
      <c r="K51" s="3">
        <v>6</v>
      </c>
      <c r="L51" s="3">
        <v>5</v>
      </c>
      <c r="M51" s="3">
        <v>5</v>
      </c>
      <c r="N51" s="3">
        <v>5</v>
      </c>
      <c r="O51" s="3">
        <v>5</v>
      </c>
      <c r="P51" s="3">
        <v>4</v>
      </c>
      <c r="Q51" s="3">
        <v>6</v>
      </c>
      <c r="R51" s="3">
        <v>6</v>
      </c>
      <c r="S51" s="3">
        <v>3</v>
      </c>
      <c r="T51" s="26">
        <v>6</v>
      </c>
      <c r="U51" s="28">
        <f t="shared" si="7"/>
        <v>89</v>
      </c>
      <c r="V51" s="64"/>
      <c r="W51" s="58"/>
    </row>
    <row r="52" spans="1:23" ht="26.25" customHeight="1" x14ac:dyDescent="0.3">
      <c r="A52" s="46"/>
      <c r="B52" s="14" t="s">
        <v>61</v>
      </c>
      <c r="C52" s="3">
        <v>3</v>
      </c>
      <c r="D52" s="3">
        <v>6</v>
      </c>
      <c r="E52" s="3">
        <v>6</v>
      </c>
      <c r="F52" s="3">
        <v>4</v>
      </c>
      <c r="G52" s="3">
        <v>6</v>
      </c>
      <c r="H52" s="3">
        <v>4</v>
      </c>
      <c r="I52" s="3">
        <v>5</v>
      </c>
      <c r="J52" s="3">
        <v>5</v>
      </c>
      <c r="K52" s="3">
        <v>5</v>
      </c>
      <c r="L52" s="3">
        <v>6</v>
      </c>
      <c r="M52" s="3">
        <v>4</v>
      </c>
      <c r="N52" s="3">
        <v>5</v>
      </c>
      <c r="O52" s="3">
        <v>5</v>
      </c>
      <c r="P52" s="3">
        <v>4</v>
      </c>
      <c r="Q52" s="3">
        <v>6</v>
      </c>
      <c r="R52" s="3">
        <v>5</v>
      </c>
      <c r="S52" s="3">
        <v>3</v>
      </c>
      <c r="T52" s="26">
        <v>4</v>
      </c>
      <c r="U52" s="28">
        <f t="shared" si="7"/>
        <v>86</v>
      </c>
      <c r="V52" s="64"/>
      <c r="W52" s="58"/>
    </row>
    <row r="53" spans="1:23" ht="26.25" customHeight="1" x14ac:dyDescent="0.3">
      <c r="A53" s="46"/>
      <c r="B53" s="14" t="s">
        <v>62</v>
      </c>
      <c r="C53" s="3">
        <v>7</v>
      </c>
      <c r="D53" s="3">
        <v>6</v>
      </c>
      <c r="E53" s="3">
        <v>6</v>
      </c>
      <c r="F53" s="3">
        <v>5</v>
      </c>
      <c r="G53" s="3">
        <v>4</v>
      </c>
      <c r="H53" s="3">
        <v>6</v>
      </c>
      <c r="I53" s="3">
        <v>5</v>
      </c>
      <c r="J53" s="3">
        <v>5</v>
      </c>
      <c r="K53" s="3">
        <v>4</v>
      </c>
      <c r="L53" s="3">
        <v>5</v>
      </c>
      <c r="M53" s="3">
        <v>7</v>
      </c>
      <c r="N53" s="3">
        <v>6</v>
      </c>
      <c r="O53" s="3">
        <v>6</v>
      </c>
      <c r="P53" s="3">
        <v>4</v>
      </c>
      <c r="Q53" s="3">
        <v>5</v>
      </c>
      <c r="R53" s="3">
        <v>6</v>
      </c>
      <c r="S53" s="3">
        <v>4</v>
      </c>
      <c r="T53" s="26">
        <v>7</v>
      </c>
      <c r="U53" s="28">
        <f t="shared" si="7"/>
        <v>98</v>
      </c>
      <c r="V53" s="64"/>
      <c r="W53" s="58"/>
    </row>
    <row r="54" spans="1:23" ht="26.25" customHeight="1" x14ac:dyDescent="0.3">
      <c r="A54" s="47"/>
      <c r="B54" s="15" t="s">
        <v>63</v>
      </c>
      <c r="C54" s="4">
        <v>5</v>
      </c>
      <c r="D54" s="4">
        <v>6</v>
      </c>
      <c r="E54" s="4">
        <v>6</v>
      </c>
      <c r="F54" s="4">
        <v>4</v>
      </c>
      <c r="G54" s="4">
        <v>5</v>
      </c>
      <c r="H54" s="4">
        <v>6</v>
      </c>
      <c r="I54" s="4">
        <v>4</v>
      </c>
      <c r="J54" s="4">
        <v>6</v>
      </c>
      <c r="K54" s="4">
        <v>4</v>
      </c>
      <c r="L54" s="4">
        <v>6</v>
      </c>
      <c r="M54" s="4">
        <v>8</v>
      </c>
      <c r="N54" s="4">
        <v>7</v>
      </c>
      <c r="O54" s="4">
        <v>7</v>
      </c>
      <c r="P54" s="4">
        <v>3</v>
      </c>
      <c r="Q54" s="4">
        <v>7</v>
      </c>
      <c r="R54" s="4">
        <v>7</v>
      </c>
      <c r="S54" s="4">
        <v>4</v>
      </c>
      <c r="T54" s="4">
        <v>5</v>
      </c>
      <c r="U54" s="27">
        <f t="shared" si="7"/>
        <v>100</v>
      </c>
      <c r="V54" s="65"/>
      <c r="W54" s="59"/>
    </row>
    <row r="55" spans="1:23" ht="26.25" customHeight="1" x14ac:dyDescent="0.3">
      <c r="A55" s="51"/>
      <c r="B55" s="10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18">
        <f t="shared" si="7"/>
        <v>0</v>
      </c>
      <c r="V55" s="39" t="str" cm="1">
        <f t="array" ref="V55">IF(COUNTIF(U55:U60,"&gt;0")&lt;4,"",SUM(SMALL(_xlfn._xlws.FILTER(U55:U60,U55:U60&gt;0),_xlfn.SEQUENCE(4))))</f>
        <v/>
      </c>
      <c r="W55" s="30"/>
    </row>
    <row r="56" spans="1:23" ht="26.25" customHeight="1" x14ac:dyDescent="0.3">
      <c r="A56" s="52"/>
      <c r="B56" s="11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17">
        <f t="shared" si="7"/>
        <v>0</v>
      </c>
      <c r="V56" s="36"/>
      <c r="W56" s="31"/>
    </row>
    <row r="57" spans="1:23" ht="26.25" customHeight="1" x14ac:dyDescent="0.3">
      <c r="A57" s="52"/>
      <c r="B57" s="11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17">
        <f t="shared" si="7"/>
        <v>0</v>
      </c>
      <c r="V57" s="36"/>
      <c r="W57" s="31"/>
    </row>
    <row r="58" spans="1:23" ht="26.25" customHeight="1" x14ac:dyDescent="0.3">
      <c r="A58" s="52"/>
      <c r="B58" s="11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17">
        <f t="shared" si="7"/>
        <v>0</v>
      </c>
      <c r="V58" s="36"/>
      <c r="W58" s="31"/>
    </row>
    <row r="59" spans="1:23" ht="26.25" customHeight="1" x14ac:dyDescent="0.3">
      <c r="A59" s="52"/>
      <c r="B59" s="11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17">
        <f t="shared" si="7"/>
        <v>0</v>
      </c>
      <c r="V59" s="36"/>
      <c r="W59" s="31"/>
    </row>
    <row r="60" spans="1:23" ht="26.25" customHeight="1" thickBot="1" x14ac:dyDescent="0.35">
      <c r="A60" s="53"/>
      <c r="B60" s="12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29">
        <f t="shared" si="7"/>
        <v>0</v>
      </c>
      <c r="V60" s="40"/>
      <c r="W60" s="32"/>
    </row>
  </sheetData>
  <autoFilter ref="A2:W2" xr:uid="{D9F97DDF-0379-4A25-A2D9-DAE549A34624}"/>
  <mergeCells count="33">
    <mergeCell ref="A49:A54"/>
    <mergeCell ref="A3:A6"/>
    <mergeCell ref="A55:A60"/>
    <mergeCell ref="W3:W6"/>
    <mergeCell ref="W55:W60"/>
    <mergeCell ref="W49:W54"/>
    <mergeCell ref="V3:V6"/>
    <mergeCell ref="V55:V60"/>
    <mergeCell ref="V49:V54"/>
    <mergeCell ref="V43:V48"/>
    <mergeCell ref="W31:W36"/>
    <mergeCell ref="A19:A24"/>
    <mergeCell ref="A25:A30"/>
    <mergeCell ref="A37:A42"/>
    <mergeCell ref="A43:A48"/>
    <mergeCell ref="A31:A36"/>
    <mergeCell ref="W19:W24"/>
    <mergeCell ref="W25:W30"/>
    <mergeCell ref="W37:W42"/>
    <mergeCell ref="W43:W48"/>
    <mergeCell ref="V19:V24"/>
    <mergeCell ref="V37:V42"/>
    <mergeCell ref="V25:V30"/>
    <mergeCell ref="V31:V36"/>
    <mergeCell ref="W7:W12"/>
    <mergeCell ref="A13:A18"/>
    <mergeCell ref="V13:V18"/>
    <mergeCell ref="W13:W18"/>
    <mergeCell ref="A1:B1"/>
    <mergeCell ref="C1:D1"/>
    <mergeCell ref="A7:A12"/>
    <mergeCell ref="V7:V12"/>
    <mergeCell ref="E1:V1"/>
  </mergeCells>
  <conditionalFormatting sqref="U3:U60">
    <cfRule type="expression" dxfId="0" priority="1">
      <formula>AND(A1&lt;&gt;0,A1&lt;=SMALL(IF(A:A&lt;&gt;0,A:A),4))</formula>
    </cfRule>
  </conditionalFormatting>
  <pageMargins left="0.25" right="0.25" top="0.75" bottom="0.75" header="0.3" footer="0.3"/>
  <pageSetup paperSize="3" orientation="landscape" r:id="rId1"/>
  <drawing r:id="rId2"/>
</worksheet>
</file>

<file path=docMetadata/LabelInfo.xml><?xml version="1.0" encoding="utf-8"?>
<clbl:labelList xmlns:clbl="http://schemas.microsoft.com/office/2020/mipLabelMetadata">
  <clbl:label id="{222fcaf7-15d0-455f-97e1-8fda2eaad539}" enabled="0" method="" siteId="{222fcaf7-15d0-455f-97e1-8fda2eaad539}" removed="1"/>
  <clbl:label id="{ccfaaeff-470d-4898-a503-f0a1986db1a3}" enabled="1" method="Standard" siteId="{9d22feda-a32c-4757-aa1d-b6208426fd0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9 results </vt:lpstr>
    </vt:vector>
  </TitlesOfParts>
  <Manager/>
  <Company>District Scolaire Francophone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Proulx, Rico (DSF-NO)</dc:creator>
  <cp:keywords/>
  <dc:description/>
  <cp:lastModifiedBy>Friars, Andrew</cp:lastModifiedBy>
  <cp:revision/>
  <dcterms:created xsi:type="dcterms:W3CDTF">2023-09-25T12:11:44Z</dcterms:created>
  <dcterms:modified xsi:type="dcterms:W3CDTF">2026-10-09T20:04:43Z</dcterms:modified>
  <cp:category/>
  <cp:contentStatus/>
</cp:coreProperties>
</file>